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FTS_India_AMC_FAIO\IND\SEBI Reports\2025-2026\April\Portfolio ISINs\As on 30 Apr 2025\Final\Split Files\"/>
    </mc:Choice>
  </mc:AlternateContent>
  <xr:revisionPtr revIDLastSave="0" documentId="8_{117F0386-8BF6-475C-9F27-94D96907AC80}" xr6:coauthVersionLast="47" xr6:coauthVersionMax="47" xr10:uidLastSave="{00000000-0000-0000-0000-000000000000}"/>
  <bookViews>
    <workbookView xWindow="-108" yWindow="-108" windowWidth="23256" windowHeight="13896" xr2:uid="{288F244E-120F-4583-8AC8-ED4AFFA4EBF9}"/>
  </bookViews>
  <sheets>
    <sheet name="FIDH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1" l="1"/>
  <c r="E89" i="1" s="1"/>
  <c r="F55" i="1"/>
  <c r="F89" i="1" s="1"/>
  <c r="E69" i="1"/>
  <c r="F69" i="1"/>
  <c r="E83" i="1"/>
  <c r="F83" i="1"/>
  <c r="E87" i="1"/>
  <c r="F87" i="1"/>
  <c r="E91" i="1" l="1"/>
  <c r="F91" i="1"/>
</calcChain>
</file>

<file path=xl/sharedStrings.xml><?xml version="1.0" encoding="utf-8"?>
<sst xmlns="http://schemas.openxmlformats.org/spreadsheetml/2006/main" count="266" uniqueCount="223">
  <si>
    <t>https://www.franklintempletonindia.com</t>
  </si>
  <si>
    <t>This risk-o-meter is subject to change as per Clause 17.4.1 of SEBI Master Circular on Mutual Funds dated June 27, 2024. The changes will be incorporated latest by 10-05-2025 and will be reflected on the below website.</t>
  </si>
  <si>
    <t>Investors should consult their financial advisers if in doubt about whether the product is suitable for them</t>
  </si>
  <si>
    <t>Risk level of primary benchmark as on March 31, 2025</t>
  </si>
  <si>
    <t>Primary Benchmark: CRISIL Hybrid 85+15 Conservative Index</t>
  </si>
  <si>
    <t>Risk level based on portfolio as on March 31, 2025</t>
  </si>
  <si>
    <t>f) Risk-o-meter</t>
  </si>
  <si>
    <t>e) Post the creation of the segregated portfolio (10.25% Yes Bank Ltd CO 05Mar 20) on March 6, 2020, the full principal due, along with the interest from March 6, 2020 to December 29, 2020 was received by the segregated portfolio on December 30, 2020. With these receipts, the segregated portfolio completed full recovery on December 30, 2020.</t>
  </si>
  <si>
    <t>Nil</t>
  </si>
  <si>
    <t xml:space="preserve">d) During the fortnight additional instances of fair valuation/deviation from valuation price provided by the valuation agencies </t>
  </si>
  <si>
    <t>(In Years)</t>
  </si>
  <si>
    <t>c) Residual maturity / Average Maturity as on 30-Apr-2025</t>
  </si>
  <si>
    <t>IDCW - Income Distribution cum capital withdrawal</t>
  </si>
  <si>
    <t>+++ Distribution payouts/ re-investments are subject to deduction of TDS at the applicable rates.</t>
  </si>
  <si>
    <t xml:space="preserve">      Direct Quarterly IDCW Plan</t>
  </si>
  <si>
    <t xml:space="preserve">      Direct Monthly IDCW Plan</t>
  </si>
  <si>
    <t xml:space="preserve">      Quarterly IDCW Plan</t>
  </si>
  <si>
    <t xml:space="preserve">      Monthly IDCW Plan</t>
  </si>
  <si>
    <t>Distributions per unit (Rs.)+++</t>
  </si>
  <si>
    <t>Plan Name</t>
  </si>
  <si>
    <t>b) Aggregate Distributions declared during the Half - year ended 30-Apr-2025</t>
  </si>
  <si>
    <t xml:space="preserve">      Direct Growth Plan</t>
  </si>
  <si>
    <t xml:space="preserve">      Growth Plan</t>
  </si>
  <si>
    <t>As on 30-Apr-2025</t>
  </si>
  <si>
    <t>As on 31-Oct-2024</t>
  </si>
  <si>
    <t xml:space="preserve">      Plan/Option</t>
  </si>
  <si>
    <t>a) NAV at the beginning and at the end of the Half-year ended 30-Apr-2025</t>
  </si>
  <si>
    <t>Notes</t>
  </si>
  <si>
    <t># In accordance with SEBI/HO/IMD/PoD2/P/CIR/2023/129 circular dated July 27, 2023, Investment in Corporate Debt Market Development Fund.</t>
  </si>
  <si>
    <t>** Non- Traded Scrips</t>
  </si>
  <si>
    <t>Net Assets</t>
  </si>
  <si>
    <t>Call, Cash &amp; Other Assets</t>
  </si>
  <si>
    <t>Total</t>
  </si>
  <si>
    <t>Sub Total</t>
  </si>
  <si>
    <t>Alternative Investment Fund Units</t>
  </si>
  <si>
    <t>Corporate Debt Market Development Fund Class A2</t>
  </si>
  <si>
    <t>INF0RQ622028</t>
  </si>
  <si>
    <t>Alternative Investment Fund #</t>
  </si>
  <si>
    <t>SOVEREIGN</t>
  </si>
  <si>
    <t>7.08% Kerala SDL (26-Mar-2040)</t>
  </si>
  <si>
    <t>IN2020240312</t>
  </si>
  <si>
    <t>7.08% Haryana SDL (26-Mar-2039)</t>
  </si>
  <si>
    <t>IN1620240367</t>
  </si>
  <si>
    <t>7.09% Haryana SDL (26-Mar-2040)</t>
  </si>
  <si>
    <t>IN1620240375</t>
  </si>
  <si>
    <t>7.08% Andhra Pradesh SDL (26-Mar-2037)</t>
  </si>
  <si>
    <t>IN1020240801</t>
  </si>
  <si>
    <t>7.10% Himachal Pradesh SDL (26-Mar-2040)</t>
  </si>
  <si>
    <t>IN1720240143</t>
  </si>
  <si>
    <t>6.79% GOI 2034 (07-Oct-2034)</t>
  </si>
  <si>
    <t>IN0020240126</t>
  </si>
  <si>
    <t>7.10% West Bengal SDL (26-Mar-2045)</t>
  </si>
  <si>
    <t>IN3420240290</t>
  </si>
  <si>
    <t>7.10% Rajasthan SDL (26-Mar-2043)</t>
  </si>
  <si>
    <t>IN2920240545</t>
  </si>
  <si>
    <t>7.10% West Bengal SDL (26-Mar-2046)</t>
  </si>
  <si>
    <t>IN3420240308</t>
  </si>
  <si>
    <t>7.10% Kerala SDL (26-Mar-2043)</t>
  </si>
  <si>
    <t>IN2020240320</t>
  </si>
  <si>
    <t>7.10% West Bengal SDL (26-Mar-2047)</t>
  </si>
  <si>
    <t>IN3420240316</t>
  </si>
  <si>
    <t>Government Securities</t>
  </si>
  <si>
    <t>CRISIL AAA</t>
  </si>
  <si>
    <t>8.10% Mahindra &amp; Mahindra Financial Services Ltd (21-May-2026) **</t>
  </si>
  <si>
    <t>INE774D07UX3</t>
  </si>
  <si>
    <t>8.3774% Kotak Mahindra Investments Ltd (21-Jun-2027) **</t>
  </si>
  <si>
    <t>INE975F07IR8</t>
  </si>
  <si>
    <t>7.70% Poonawalla Fincorp Ltd (21-Apr-2028) **</t>
  </si>
  <si>
    <t>INE511C07847</t>
  </si>
  <si>
    <t>CRISIL AA+</t>
  </si>
  <si>
    <t>7.97% Mankind Pharma Ltd (16-Nov-2027) **</t>
  </si>
  <si>
    <t>INE634S07033</t>
  </si>
  <si>
    <t>7.90% Bajaj Housing Finance Ltd (28-Apr-2028) **</t>
  </si>
  <si>
    <t>INE377Y07417</t>
  </si>
  <si>
    <t>7.68% Small Industries Development Bank Of India (10-Aug-2027)</t>
  </si>
  <si>
    <t>INE556F08KP4</t>
  </si>
  <si>
    <t>IND AAA</t>
  </si>
  <si>
    <t>7.48% National Bank For Agriculture &amp; Rural Development (15-Sep-2028)</t>
  </si>
  <si>
    <t>INE261F08EO7</t>
  </si>
  <si>
    <t>8.20% Mahindra Rural Housing Finance Ltd (30-Jan-2026) **</t>
  </si>
  <si>
    <t>INE950O07420</t>
  </si>
  <si>
    <t>0.00% REC Ltd (03-Nov-2034)</t>
  </si>
  <si>
    <t>INE020B08FJ3</t>
  </si>
  <si>
    <t>7.82% Bajaj Finance Ltd (31-Jan-2034) **</t>
  </si>
  <si>
    <t>INE296A07SV1</t>
  </si>
  <si>
    <t>(a) Listed / awaiting listing on Stock Exchanges</t>
  </si>
  <si>
    <t>Debt Instruments</t>
  </si>
  <si>
    <t>IT - Software</t>
  </si>
  <si>
    <t>Zensar Technologies Ltd</t>
  </si>
  <si>
    <t>INE520A01027</t>
  </si>
  <si>
    <t>Commercial Services &amp; Supplies</t>
  </si>
  <si>
    <t>Teamlease Services Ltd</t>
  </si>
  <si>
    <t>INE985S01024</t>
  </si>
  <si>
    <t>Banks</t>
  </si>
  <si>
    <t>IndusInd Bank Ltd</t>
  </si>
  <si>
    <t>INE095A01012</t>
  </si>
  <si>
    <t>Healthcare Services</t>
  </si>
  <si>
    <t>Metropolis Healthcare Ltd</t>
  </si>
  <si>
    <t>INE112L01020</t>
  </si>
  <si>
    <t>Textiles &amp; Apparels</t>
  </si>
  <si>
    <t>Pearl Global Industries Ltd</t>
  </si>
  <si>
    <t>INE940H01022</t>
  </si>
  <si>
    <t>Finance</t>
  </si>
  <si>
    <t>Cholamandalam Investment and Finance Co Ltd</t>
  </si>
  <si>
    <t>INE121A01024</t>
  </si>
  <si>
    <t>Retailing</t>
  </si>
  <si>
    <t>V-Mart Retail Ltd</t>
  </si>
  <si>
    <t>INE665J01013</t>
  </si>
  <si>
    <t>Chemicals &amp; Petrochemicals</t>
  </si>
  <si>
    <t>Chemplast Sanmar Ltd</t>
  </si>
  <si>
    <t>INE488A01050</t>
  </si>
  <si>
    <t>Industrial Products</t>
  </si>
  <si>
    <t>Kirloskar Oil Engines Ltd</t>
  </si>
  <si>
    <t>INE146L01010</t>
  </si>
  <si>
    <t>Oil</t>
  </si>
  <si>
    <t>Oil &amp; Natural Gas Corporation Ltd</t>
  </si>
  <si>
    <t>INE213A01029</t>
  </si>
  <si>
    <t>Ferrous Metals</t>
  </si>
  <si>
    <t>Tata Steel Ltd</t>
  </si>
  <si>
    <t>INE081A01020</t>
  </si>
  <si>
    <t>Aerospace &amp; Defense</t>
  </si>
  <si>
    <t>Bharat Electronics Ltd</t>
  </si>
  <si>
    <t>INE263A01024</t>
  </si>
  <si>
    <t>Realty</t>
  </si>
  <si>
    <t>Prestige Estates Projects Ltd</t>
  </si>
  <si>
    <t>INE811K01011</t>
  </si>
  <si>
    <t>Consumer Durables</t>
  </si>
  <si>
    <t>Amber Enterprises India Ltd</t>
  </si>
  <si>
    <t>INE371P01015</t>
  </si>
  <si>
    <t>Transport Services</t>
  </si>
  <si>
    <t>Interglobe Aviation Ltd</t>
  </si>
  <si>
    <t>INE646L01027</t>
  </si>
  <si>
    <t>Tech Mahindra Ltd</t>
  </si>
  <si>
    <t>INE669C01036</t>
  </si>
  <si>
    <t>Telecom - Services</t>
  </si>
  <si>
    <t>Indus Towers Ltd</t>
  </si>
  <si>
    <t>INE121J01017</t>
  </si>
  <si>
    <t>Agricultural Food &amp; Other Products</t>
  </si>
  <si>
    <t>Marico Ltd</t>
  </si>
  <si>
    <t>INE196A01026</t>
  </si>
  <si>
    <t>Intellect Design Arena Ltd</t>
  </si>
  <si>
    <t>INE306R01017</t>
  </si>
  <si>
    <t>Auto Components</t>
  </si>
  <si>
    <t>Tube Investments of India Ltd</t>
  </si>
  <si>
    <t>INE974X01010</t>
  </si>
  <si>
    <t>Leisure Services</t>
  </si>
  <si>
    <t>Sapphire Foods India Ltd</t>
  </si>
  <si>
    <t>INE806T01020</t>
  </si>
  <si>
    <t>Amara Raja Energy And Mobility Ltd</t>
  </si>
  <si>
    <t>INE885A01032</t>
  </si>
  <si>
    <t>Crompton Greaves Consumer Electricals Ltd</t>
  </si>
  <si>
    <t>INE299U01018</t>
  </si>
  <si>
    <t>Lemon Tree Hotels Ltd</t>
  </si>
  <si>
    <t>INE970X01018</t>
  </si>
  <si>
    <t>PNB Housing Finance Ltd</t>
  </si>
  <si>
    <t>INE572E01012</t>
  </si>
  <si>
    <t>Jubilant Foodworks Ltd</t>
  </si>
  <si>
    <t>INE797F01020</t>
  </si>
  <si>
    <t>Diversified Fmcg</t>
  </si>
  <si>
    <t>Hindustan Unilever Ltd</t>
  </si>
  <si>
    <t>INE030A01027</t>
  </si>
  <si>
    <t>Pharmaceuticals &amp; Biotechnology</t>
  </si>
  <si>
    <t>Eris Lifesciences Ltd</t>
  </si>
  <si>
    <t>INE406M01024</t>
  </si>
  <si>
    <t>State Bank of India</t>
  </si>
  <si>
    <t>INE062A01020</t>
  </si>
  <si>
    <t>Financial Technology (Fintech)</t>
  </si>
  <si>
    <t>PB Fintech Ltd</t>
  </si>
  <si>
    <t>INE417T01026</t>
  </si>
  <si>
    <t>Automobiles</t>
  </si>
  <si>
    <t>Tata Motors Ltd</t>
  </si>
  <si>
    <t>INE155A01022</t>
  </si>
  <si>
    <t>Sun Pharmaceutical Industries Ltd</t>
  </si>
  <si>
    <t>INE044A01036</t>
  </si>
  <si>
    <t>Apollo Hospitals Enterprise Ltd</t>
  </si>
  <si>
    <t>INE437A01024</t>
  </si>
  <si>
    <t>Cement &amp; Cement Products</t>
  </si>
  <si>
    <t>Ultratech Cement Ltd</t>
  </si>
  <si>
    <t>INE481G01011</t>
  </si>
  <si>
    <t>Insurance</t>
  </si>
  <si>
    <t>HDFC Life Insurance Co Ltd</t>
  </si>
  <si>
    <t>INE795G01014</t>
  </si>
  <si>
    <t>Maruti Suzuki India Ltd</t>
  </si>
  <si>
    <t>INE585B01010</t>
  </si>
  <si>
    <t>Eternal Ltd</t>
  </si>
  <si>
    <t>INE758T01015</t>
  </si>
  <si>
    <t>Beverages</t>
  </si>
  <si>
    <t>United Spirits Ltd</t>
  </si>
  <si>
    <t>INE854D01024</t>
  </si>
  <si>
    <t>Power</t>
  </si>
  <si>
    <t>NTPC Ltd</t>
  </si>
  <si>
    <t>INE733E01010</t>
  </si>
  <si>
    <t>Gas</t>
  </si>
  <si>
    <t>GAIL (India) Ltd</t>
  </si>
  <si>
    <t>INE129A01019</t>
  </si>
  <si>
    <t>HCL Technologies Ltd</t>
  </si>
  <si>
    <t>INE860A01027</t>
  </si>
  <si>
    <t>Petroleum Products</t>
  </si>
  <si>
    <t>Reliance Industries Ltd</t>
  </si>
  <si>
    <t>INE002A01018</t>
  </si>
  <si>
    <t>Construction</t>
  </si>
  <si>
    <t>Larsen &amp; Toubro Ltd</t>
  </si>
  <si>
    <t>INE018A01030</t>
  </si>
  <si>
    <t>Bharti Airtel Ltd</t>
  </si>
  <si>
    <t>INE397D01024</t>
  </si>
  <si>
    <t>Infosys Ltd</t>
  </si>
  <si>
    <t>INE009A01021</t>
  </si>
  <si>
    <t>Axis Bank Ltd</t>
  </si>
  <si>
    <t>INE238A01034</t>
  </si>
  <si>
    <t>ICICI Bank Ltd</t>
  </si>
  <si>
    <t>INE090A01021</t>
  </si>
  <si>
    <t>HDFC Bank Ltd</t>
  </si>
  <si>
    <t>INE040A01034</t>
  </si>
  <si>
    <t>Equity &amp; Equity related</t>
  </si>
  <si>
    <t>YTM</t>
  </si>
  <si>
    <t>% to Net Assets</t>
  </si>
  <si>
    <t>Market Value (including accrued interest, if any) (Rs. in Lakhs)</t>
  </si>
  <si>
    <t>Quantity</t>
  </si>
  <si>
    <t>Industry Classification / Rating</t>
  </si>
  <si>
    <t>Name of the Instrument</t>
  </si>
  <si>
    <t>ISIN Number</t>
  </si>
  <si>
    <t>Portfolio Statement as on April 30, 2025</t>
  </si>
  <si>
    <t>Franklin India Debt Hybrid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</si>
</sst>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1" x14ac:knownFonts="1">
    <font>
      <sz val="11"/>
      <color theme="1"/>
      <name val="Aptos Narrow"/>
      <family val="2"/>
      <scheme val="minor"/>
    </font>
    <font>
      <sz val="8"/>
      <color theme="1"/>
      <name val="Arial"/>
      <family val="2"/>
    </font>
    <font>
      <u/>
      <sz val="11"/>
      <color theme="10"/>
      <name val="Aptos Narrow"/>
      <family val="2"/>
      <scheme val="minor"/>
    </font>
    <font>
      <u/>
      <sz val="8"/>
      <color theme="10"/>
      <name val="Arial"/>
      <family val="2"/>
    </font>
    <font>
      <b/>
      <sz val="8"/>
      <color theme="1"/>
      <name val="Arial"/>
      <family val="2"/>
    </font>
    <font>
      <sz val="9"/>
      <color theme="1"/>
      <name val="Arial"/>
      <family val="2"/>
    </font>
    <font>
      <sz val="9"/>
      <name val="Arial"/>
      <family val="2"/>
    </font>
    <font>
      <b/>
      <sz val="9"/>
      <name val="Arial"/>
      <family val="2"/>
    </font>
    <font>
      <b/>
      <sz val="8"/>
      <name val="Arial"/>
      <family val="2"/>
    </font>
    <font>
      <b/>
      <sz val="9"/>
      <color theme="1"/>
      <name val="Arial"/>
      <family val="2"/>
    </font>
    <font>
      <b/>
      <sz val="11"/>
      <color indexed="63"/>
      <name val="Arial"/>
      <family val="2"/>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2">
    <xf numFmtId="0" fontId="0" fillId="0" borderId="0"/>
    <xf numFmtId="0" fontId="2" fillId="0" borderId="0" applyNumberFormat="0" applyFill="0" applyBorder="0" applyAlignment="0" applyProtection="0"/>
  </cellStyleXfs>
  <cellXfs count="45">
    <xf numFmtId="0" fontId="0" fillId="0" borderId="0" xfId="0"/>
    <xf numFmtId="0" fontId="1" fillId="2" borderId="0" xfId="0" applyFont="1" applyFill="1"/>
    <xf numFmtId="39" fontId="1" fillId="2" borderId="0" xfId="0" applyNumberFormat="1" applyFont="1" applyFill="1"/>
    <xf numFmtId="39" fontId="1" fillId="3" borderId="0" xfId="0" applyNumberFormat="1" applyFont="1" applyFill="1"/>
    <xf numFmtId="0" fontId="1" fillId="3" borderId="0" xfId="0" applyFont="1" applyFill="1"/>
    <xf numFmtId="0" fontId="3" fillId="3" borderId="0" xfId="1" applyFont="1" applyFill="1"/>
    <xf numFmtId="0" fontId="4" fillId="3" borderId="0" xfId="0" applyFont="1" applyFill="1"/>
    <xf numFmtId="0" fontId="4" fillId="2" borderId="0" xfId="0" applyFont="1" applyFill="1"/>
    <xf numFmtId="0" fontId="4" fillId="2" borderId="0" xfId="0" applyFont="1" applyFill="1" applyAlignment="1">
      <alignment horizontal="right"/>
    </xf>
    <xf numFmtId="4" fontId="1" fillId="2" borderId="0" xfId="0" applyNumberFormat="1" applyFont="1" applyFill="1"/>
    <xf numFmtId="164" fontId="1" fillId="2" borderId="1" xfId="0" applyNumberFormat="1" applyFont="1" applyFill="1" applyBorder="1"/>
    <xf numFmtId="0" fontId="1" fillId="2" borderId="2" xfId="0" applyFont="1" applyFill="1" applyBorder="1"/>
    <xf numFmtId="0" fontId="1" fillId="2" borderId="3" xfId="0" applyFont="1" applyFill="1" applyBorder="1"/>
    <xf numFmtId="0" fontId="4" fillId="2" borderId="1" xfId="0" applyFont="1" applyFill="1" applyBorder="1" applyAlignment="1">
      <alignment horizontal="center"/>
    </xf>
    <xf numFmtId="0" fontId="4" fillId="2" borderId="2" xfId="0" applyFont="1" applyFill="1" applyBorder="1"/>
    <xf numFmtId="0" fontId="4" fillId="2" borderId="3" xfId="0" applyFont="1" applyFill="1" applyBorder="1"/>
    <xf numFmtId="164" fontId="1" fillId="2" borderId="0" xfId="0" applyNumberFormat="1" applyFont="1" applyFill="1"/>
    <xf numFmtId="39" fontId="4" fillId="2" borderId="4" xfId="0" applyNumberFormat="1" applyFont="1" applyFill="1" applyBorder="1"/>
    <xf numFmtId="39" fontId="4" fillId="3" borderId="4" xfId="0" applyNumberFormat="1" applyFont="1" applyFill="1" applyBorder="1"/>
    <xf numFmtId="0" fontId="4" fillId="2" borderId="4" xfId="0" applyFont="1" applyFill="1" applyBorder="1"/>
    <xf numFmtId="39" fontId="4" fillId="2" borderId="5" xfId="0" applyNumberFormat="1" applyFont="1" applyFill="1" applyBorder="1"/>
    <xf numFmtId="39" fontId="4" fillId="3" borderId="5" xfId="0" applyNumberFormat="1" applyFont="1" applyFill="1" applyBorder="1"/>
    <xf numFmtId="0" fontId="4" fillId="2" borderId="5" xfId="0" applyFont="1" applyFill="1" applyBorder="1"/>
    <xf numFmtId="39" fontId="1" fillId="2" borderId="5" xfId="0" applyNumberFormat="1" applyFont="1" applyFill="1" applyBorder="1"/>
    <xf numFmtId="39" fontId="1" fillId="3" borderId="5" xfId="0" applyNumberFormat="1" applyFont="1" applyFill="1" applyBorder="1"/>
    <xf numFmtId="0" fontId="1" fillId="2" borderId="5" xfId="0" applyFont="1" applyFill="1" applyBorder="1"/>
    <xf numFmtId="3" fontId="1" fillId="2" borderId="5" xfId="0" applyNumberFormat="1" applyFont="1" applyFill="1" applyBorder="1"/>
    <xf numFmtId="39" fontId="1" fillId="2" borderId="6" xfId="0" applyNumberFormat="1" applyFont="1" applyFill="1" applyBorder="1"/>
    <xf numFmtId="39" fontId="1" fillId="3" borderId="6" xfId="0" applyNumberFormat="1" applyFont="1" applyFill="1" applyBorder="1"/>
    <xf numFmtId="0" fontId="1" fillId="2" borderId="6" xfId="0" applyFont="1" applyFill="1" applyBorder="1"/>
    <xf numFmtId="0" fontId="4" fillId="2" borderId="6" xfId="0" applyFont="1" applyFill="1" applyBorder="1"/>
    <xf numFmtId="0" fontId="5" fillId="2" borderId="0" xfId="0" applyFont="1" applyFill="1"/>
    <xf numFmtId="2"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xf>
    <xf numFmtId="4" fontId="1" fillId="3" borderId="0" xfId="0" applyNumberFormat="1" applyFont="1" applyFill="1"/>
    <xf numFmtId="4" fontId="6" fillId="2" borderId="0" xfId="0" applyNumberFormat="1"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8" fillId="2" borderId="0" xfId="0" applyFont="1" applyFill="1" applyAlignment="1">
      <alignment horizontal="left" vertical="top"/>
    </xf>
    <xf numFmtId="4" fontId="5" fillId="2" borderId="0" xfId="0" applyNumberFormat="1" applyFont="1" applyFill="1"/>
    <xf numFmtId="0" fontId="9" fillId="2" borderId="0" xfId="0" applyFont="1" applyFill="1"/>
    <xf numFmtId="0" fontId="10" fillId="4" borderId="0" xfId="0" applyFont="1" applyFill="1" applyAlignment="1">
      <alignment horizontal="center" vertical="center" wrapText="1"/>
    </xf>
    <xf numFmtId="0" fontId="10" fillId="4" borderId="7" xfId="0" applyFont="1" applyFill="1" applyBorder="1" applyAlignment="1">
      <alignment horizontal="center" vertical="center" wrapText="1"/>
    </xf>
  </cellXfs>
  <cellStyles count="2">
    <cellStyle name="Hyperlink" xfId="1" builtinId="8"/>
    <cellStyle name="Normal" xfId="0" builtinId="0"/>
  </cellStyles>
  <dxfs count="2">
    <dxf>
      <numFmt numFmtId="165" formatCode="&quot;0.00*&quot;"/>
    </dxf>
    <dxf>
      <numFmt numFmtId="165" formatCode="&quot;0.00*&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123825</xdr:colOff>
      <xdr:row>145</xdr:row>
      <xdr:rowOff>95250</xdr:rowOff>
    </xdr:from>
    <xdr:ext cx="3015615" cy="1703070"/>
    <xdr:pic>
      <xdr:nvPicPr>
        <xdr:cNvPr id="2" name="Picture 1">
          <a:extLst>
            <a:ext uri="{FF2B5EF4-FFF2-40B4-BE49-F238E27FC236}">
              <a16:creationId xmlns:a16="http://schemas.microsoft.com/office/drawing/2014/main" id="{89B043E2-60F8-405F-B757-4BC8C3710C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26612850"/>
          <a:ext cx="3015615" cy="1703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47625</xdr:colOff>
      <xdr:row>126</xdr:row>
      <xdr:rowOff>0</xdr:rowOff>
    </xdr:from>
    <xdr:ext cx="2977515" cy="1798320"/>
    <xdr:pic>
      <xdr:nvPicPr>
        <xdr:cNvPr id="3" name="Picture 2">
          <a:extLst>
            <a:ext uri="{FF2B5EF4-FFF2-40B4-BE49-F238E27FC236}">
              <a16:creationId xmlns:a16="http://schemas.microsoft.com/office/drawing/2014/main" id="{43B15547-C5D4-4411-912D-3E54C6B3A0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23042880"/>
          <a:ext cx="2977515" cy="1798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ranklintempletonindia.com/" TargetMode="External"/><Relationship Id="rId1" Type="http://schemas.openxmlformats.org/officeDocument/2006/relationships/hyperlink" Target="https://www.franklintempletonindia.com/downloadsServlet/pdf/product-labels-jg9o5k7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E096D-9949-438F-A163-59B25C851DD5}">
  <dimension ref="A1:I268"/>
  <sheetViews>
    <sheetView tabSelected="1" workbookViewId="0">
      <selection sqref="A1:G1"/>
    </sheetView>
  </sheetViews>
  <sheetFormatPr defaultColWidth="9.21875" defaultRowHeight="10.199999999999999" x14ac:dyDescent="0.2"/>
  <cols>
    <col min="1" max="1" width="38.5546875" style="1" bestFit="1" customWidth="1"/>
    <col min="2" max="2" width="52.5546875" style="1" bestFit="1" customWidth="1"/>
    <col min="3" max="3" width="25.5546875" style="1" bestFit="1" customWidth="1"/>
    <col min="4" max="4" width="15.44140625" style="1" bestFit="1" customWidth="1"/>
    <col min="5" max="5" width="26.5546875" style="2" customWidth="1"/>
    <col min="6" max="6" width="13.5546875" style="3" bestFit="1" customWidth="1"/>
    <col min="7" max="7" width="4.5546875" style="2" bestFit="1" customWidth="1"/>
    <col min="8" max="16384" width="9.21875" style="1"/>
  </cols>
  <sheetData>
    <row r="1" spans="1:7" s="31" customFormat="1" ht="13.8" x14ac:dyDescent="0.2">
      <c r="A1" s="44" t="s">
        <v>222</v>
      </c>
      <c r="B1" s="43"/>
      <c r="C1" s="43"/>
      <c r="D1" s="43"/>
      <c r="E1" s="43"/>
      <c r="F1" s="43"/>
      <c r="G1" s="43"/>
    </row>
    <row r="2" spans="1:7" s="31" customFormat="1" ht="12" x14ac:dyDescent="0.25">
      <c r="A2" s="42"/>
      <c r="E2" s="41"/>
      <c r="F2" s="36"/>
      <c r="G2" s="2"/>
    </row>
    <row r="3" spans="1:7" s="31" customFormat="1" ht="12" x14ac:dyDescent="0.2">
      <c r="A3" s="40" t="s">
        <v>221</v>
      </c>
      <c r="B3" s="39"/>
      <c r="C3" s="38"/>
      <c r="D3" s="38"/>
      <c r="E3" s="37"/>
      <c r="F3" s="36"/>
      <c r="G3" s="2"/>
    </row>
    <row r="4" spans="1:7" s="31" customFormat="1" ht="24" customHeight="1" x14ac:dyDescent="0.2">
      <c r="A4" s="35" t="s">
        <v>220</v>
      </c>
      <c r="B4" s="35" t="s">
        <v>219</v>
      </c>
      <c r="C4" s="34" t="s">
        <v>218</v>
      </c>
      <c r="D4" s="34" t="s">
        <v>217</v>
      </c>
      <c r="E4" s="33" t="s">
        <v>216</v>
      </c>
      <c r="F4" s="32" t="s">
        <v>215</v>
      </c>
      <c r="G4" s="32" t="s">
        <v>214</v>
      </c>
    </row>
    <row r="5" spans="1:7" x14ac:dyDescent="0.2">
      <c r="A5" s="30" t="s">
        <v>213</v>
      </c>
      <c r="B5" s="29"/>
      <c r="C5" s="29"/>
      <c r="D5" s="29"/>
      <c r="E5" s="27"/>
      <c r="F5" s="28"/>
      <c r="G5" s="27"/>
    </row>
    <row r="6" spans="1:7" x14ac:dyDescent="0.2">
      <c r="A6" s="22" t="s">
        <v>85</v>
      </c>
      <c r="B6" s="25"/>
      <c r="C6" s="25"/>
      <c r="D6" s="25"/>
      <c r="E6" s="23"/>
      <c r="F6" s="24"/>
      <c r="G6" s="23"/>
    </row>
    <row r="7" spans="1:7" x14ac:dyDescent="0.2">
      <c r="A7" s="25" t="s">
        <v>212</v>
      </c>
      <c r="B7" s="25" t="s">
        <v>211</v>
      </c>
      <c r="C7" s="25" t="s">
        <v>93</v>
      </c>
      <c r="D7" s="26">
        <v>28000</v>
      </c>
      <c r="E7" s="23">
        <v>539</v>
      </c>
      <c r="F7" s="24">
        <v>2.68110837459967</v>
      </c>
      <c r="G7" s="23"/>
    </row>
    <row r="8" spans="1:7" x14ac:dyDescent="0.2">
      <c r="A8" s="25" t="s">
        <v>210</v>
      </c>
      <c r="B8" s="25" t="s">
        <v>209</v>
      </c>
      <c r="C8" s="25" t="s">
        <v>93</v>
      </c>
      <c r="D8" s="26">
        <v>34000</v>
      </c>
      <c r="E8" s="23">
        <v>485.18</v>
      </c>
      <c r="F8" s="24">
        <v>2.4133954753029099</v>
      </c>
      <c r="G8" s="23"/>
    </row>
    <row r="9" spans="1:7" x14ac:dyDescent="0.2">
      <c r="A9" s="25" t="s">
        <v>208</v>
      </c>
      <c r="B9" s="25" t="s">
        <v>207</v>
      </c>
      <c r="C9" s="25" t="s">
        <v>93</v>
      </c>
      <c r="D9" s="26">
        <v>19500</v>
      </c>
      <c r="E9" s="23">
        <v>231.07499999999999</v>
      </c>
      <c r="F9" s="24">
        <v>1.14941951328501</v>
      </c>
      <c r="G9" s="23"/>
    </row>
    <row r="10" spans="1:7" x14ac:dyDescent="0.2">
      <c r="A10" s="25" t="s">
        <v>206</v>
      </c>
      <c r="B10" s="25" t="s">
        <v>205</v>
      </c>
      <c r="C10" s="25" t="s">
        <v>87</v>
      </c>
      <c r="D10" s="26">
        <v>15000</v>
      </c>
      <c r="E10" s="23">
        <v>225.01499999999999</v>
      </c>
      <c r="F10" s="24">
        <v>1.11927569742216</v>
      </c>
      <c r="G10" s="23"/>
    </row>
    <row r="11" spans="1:7" x14ac:dyDescent="0.2">
      <c r="A11" s="25" t="s">
        <v>204</v>
      </c>
      <c r="B11" s="25" t="s">
        <v>203</v>
      </c>
      <c r="C11" s="25" t="s">
        <v>134</v>
      </c>
      <c r="D11" s="26">
        <v>11300</v>
      </c>
      <c r="E11" s="23">
        <v>210.6885</v>
      </c>
      <c r="F11" s="24">
        <v>1.04801243373255</v>
      </c>
      <c r="G11" s="23"/>
    </row>
    <row r="12" spans="1:7" x14ac:dyDescent="0.2">
      <c r="A12" s="25" t="s">
        <v>202</v>
      </c>
      <c r="B12" s="25" t="s">
        <v>201</v>
      </c>
      <c r="C12" s="25" t="s">
        <v>200</v>
      </c>
      <c r="D12" s="26">
        <v>6000</v>
      </c>
      <c r="E12" s="23">
        <v>200.46</v>
      </c>
      <c r="F12" s="24">
        <v>0.99713355245315505</v>
      </c>
      <c r="G12" s="23"/>
    </row>
    <row r="13" spans="1:7" x14ac:dyDescent="0.2">
      <c r="A13" s="25" t="s">
        <v>199</v>
      </c>
      <c r="B13" s="25" t="s">
        <v>198</v>
      </c>
      <c r="C13" s="25" t="s">
        <v>197</v>
      </c>
      <c r="D13" s="26">
        <v>11000</v>
      </c>
      <c r="E13" s="23">
        <v>154.55000000000001</v>
      </c>
      <c r="F13" s="24">
        <v>0.76876678904337603</v>
      </c>
      <c r="G13" s="23"/>
    </row>
    <row r="14" spans="1:7" x14ac:dyDescent="0.2">
      <c r="A14" s="25" t="s">
        <v>196</v>
      </c>
      <c r="B14" s="25" t="s">
        <v>195</v>
      </c>
      <c r="C14" s="25" t="s">
        <v>87</v>
      </c>
      <c r="D14" s="26">
        <v>9500</v>
      </c>
      <c r="E14" s="23">
        <v>148.91249999999999</v>
      </c>
      <c r="F14" s="24">
        <v>0.740724584104961</v>
      </c>
      <c r="G14" s="23"/>
    </row>
    <row r="15" spans="1:7" x14ac:dyDescent="0.2">
      <c r="A15" s="25" t="s">
        <v>194</v>
      </c>
      <c r="B15" s="25" t="s">
        <v>193</v>
      </c>
      <c r="C15" s="25" t="s">
        <v>192</v>
      </c>
      <c r="D15" s="26">
        <v>70000</v>
      </c>
      <c r="E15" s="23">
        <v>132.363</v>
      </c>
      <c r="F15" s="24">
        <v>0.65840361370526301</v>
      </c>
      <c r="G15" s="23"/>
    </row>
    <row r="16" spans="1:7" x14ac:dyDescent="0.2">
      <c r="A16" s="25" t="s">
        <v>191</v>
      </c>
      <c r="B16" s="25" t="s">
        <v>190</v>
      </c>
      <c r="C16" s="25" t="s">
        <v>189</v>
      </c>
      <c r="D16" s="26">
        <v>37000</v>
      </c>
      <c r="E16" s="23">
        <v>131.18350000000001</v>
      </c>
      <c r="F16" s="24">
        <v>0.65253651291149595</v>
      </c>
      <c r="G16" s="23"/>
    </row>
    <row r="17" spans="1:7" x14ac:dyDescent="0.2">
      <c r="A17" s="25" t="s">
        <v>188</v>
      </c>
      <c r="B17" s="25" t="s">
        <v>187</v>
      </c>
      <c r="C17" s="25" t="s">
        <v>186</v>
      </c>
      <c r="D17" s="26">
        <v>8200</v>
      </c>
      <c r="E17" s="23">
        <v>128.2398</v>
      </c>
      <c r="F17" s="24">
        <v>0.63789388077363096</v>
      </c>
      <c r="G17" s="23"/>
    </row>
    <row r="18" spans="1:7" x14ac:dyDescent="0.2">
      <c r="A18" s="25" t="s">
        <v>185</v>
      </c>
      <c r="B18" s="25" t="s">
        <v>184</v>
      </c>
      <c r="C18" s="25" t="s">
        <v>105</v>
      </c>
      <c r="D18" s="26">
        <v>53000</v>
      </c>
      <c r="E18" s="23">
        <v>123.23560000000001</v>
      </c>
      <c r="F18" s="24">
        <v>0.61300185381969496</v>
      </c>
      <c r="G18" s="23"/>
    </row>
    <row r="19" spans="1:7" x14ac:dyDescent="0.2">
      <c r="A19" s="25" t="s">
        <v>183</v>
      </c>
      <c r="B19" s="25" t="s">
        <v>182</v>
      </c>
      <c r="C19" s="25" t="s">
        <v>169</v>
      </c>
      <c r="D19" s="26">
        <v>1000</v>
      </c>
      <c r="E19" s="23">
        <v>122.57</v>
      </c>
      <c r="F19" s="24">
        <v>0.60969100830182199</v>
      </c>
      <c r="G19" s="23"/>
    </row>
    <row r="20" spans="1:7" x14ac:dyDescent="0.2">
      <c r="A20" s="25" t="s">
        <v>181</v>
      </c>
      <c r="B20" s="25" t="s">
        <v>180</v>
      </c>
      <c r="C20" s="25" t="s">
        <v>179</v>
      </c>
      <c r="D20" s="26">
        <v>15000</v>
      </c>
      <c r="E20" s="23">
        <v>111.55500000000001</v>
      </c>
      <c r="F20" s="24">
        <v>0.55489989745541102</v>
      </c>
      <c r="G20" s="23"/>
    </row>
    <row r="21" spans="1:7" x14ac:dyDescent="0.2">
      <c r="A21" s="25" t="s">
        <v>178</v>
      </c>
      <c r="B21" s="25" t="s">
        <v>177</v>
      </c>
      <c r="C21" s="25" t="s">
        <v>176</v>
      </c>
      <c r="D21" s="26">
        <v>900</v>
      </c>
      <c r="E21" s="23">
        <v>104.76900000000001</v>
      </c>
      <c r="F21" s="24">
        <v>0.52114479276147196</v>
      </c>
      <c r="G21" s="23"/>
    </row>
    <row r="22" spans="1:7" x14ac:dyDescent="0.2">
      <c r="A22" s="25" t="s">
        <v>175</v>
      </c>
      <c r="B22" s="25" t="s">
        <v>174</v>
      </c>
      <c r="C22" s="25" t="s">
        <v>96</v>
      </c>
      <c r="D22" s="26">
        <v>1500</v>
      </c>
      <c r="E22" s="23">
        <v>104.655</v>
      </c>
      <c r="F22" s="24">
        <v>0.52057773087890302</v>
      </c>
      <c r="G22" s="23"/>
    </row>
    <row r="23" spans="1:7" x14ac:dyDescent="0.2">
      <c r="A23" s="25" t="s">
        <v>173</v>
      </c>
      <c r="B23" s="25" t="s">
        <v>172</v>
      </c>
      <c r="C23" s="25" t="s">
        <v>161</v>
      </c>
      <c r="D23" s="26">
        <v>5500</v>
      </c>
      <c r="E23" s="23">
        <v>100.7765</v>
      </c>
      <c r="F23" s="24">
        <v>0.50128519130397797</v>
      </c>
      <c r="G23" s="23"/>
    </row>
    <row r="24" spans="1:7" x14ac:dyDescent="0.2">
      <c r="A24" s="25" t="s">
        <v>171</v>
      </c>
      <c r="B24" s="25" t="s">
        <v>170</v>
      </c>
      <c r="C24" s="25" t="s">
        <v>169</v>
      </c>
      <c r="D24" s="26">
        <v>15000</v>
      </c>
      <c r="E24" s="23">
        <v>96.637500000000003</v>
      </c>
      <c r="F24" s="24">
        <v>0.48069686558511299</v>
      </c>
      <c r="G24" s="23"/>
    </row>
    <row r="25" spans="1:7" x14ac:dyDescent="0.2">
      <c r="A25" s="25" t="s">
        <v>168</v>
      </c>
      <c r="B25" s="25" t="s">
        <v>167</v>
      </c>
      <c r="C25" s="25" t="s">
        <v>166</v>
      </c>
      <c r="D25" s="26">
        <v>5500</v>
      </c>
      <c r="E25" s="23">
        <v>89.391499999999994</v>
      </c>
      <c r="F25" s="24">
        <v>0.44465361645273999</v>
      </c>
      <c r="G25" s="23"/>
    </row>
    <row r="26" spans="1:7" x14ac:dyDescent="0.2">
      <c r="A26" s="25" t="s">
        <v>165</v>
      </c>
      <c r="B26" s="25" t="s">
        <v>164</v>
      </c>
      <c r="C26" s="25" t="s">
        <v>93</v>
      </c>
      <c r="D26" s="26">
        <v>11300</v>
      </c>
      <c r="E26" s="23">
        <v>89.117450000000005</v>
      </c>
      <c r="F26" s="24">
        <v>0.44329042953240799</v>
      </c>
      <c r="G26" s="23"/>
    </row>
    <row r="27" spans="1:7" x14ac:dyDescent="0.2">
      <c r="A27" s="25" t="s">
        <v>163</v>
      </c>
      <c r="B27" s="25" t="s">
        <v>162</v>
      </c>
      <c r="C27" s="25" t="s">
        <v>161</v>
      </c>
      <c r="D27" s="26">
        <v>5700</v>
      </c>
      <c r="E27" s="23">
        <v>81.6297</v>
      </c>
      <c r="F27" s="24">
        <v>0.406044661013097</v>
      </c>
      <c r="G27" s="23"/>
    </row>
    <row r="28" spans="1:7" x14ac:dyDescent="0.2">
      <c r="A28" s="25" t="s">
        <v>160</v>
      </c>
      <c r="B28" s="25" t="s">
        <v>159</v>
      </c>
      <c r="C28" s="25" t="s">
        <v>158</v>
      </c>
      <c r="D28" s="26">
        <v>3400</v>
      </c>
      <c r="E28" s="23">
        <v>79.631399999999999</v>
      </c>
      <c r="F28" s="24">
        <v>0.39610466311891701</v>
      </c>
      <c r="G28" s="23"/>
    </row>
    <row r="29" spans="1:7" x14ac:dyDescent="0.2">
      <c r="A29" s="25" t="s">
        <v>157</v>
      </c>
      <c r="B29" s="25" t="s">
        <v>156</v>
      </c>
      <c r="C29" s="25" t="s">
        <v>145</v>
      </c>
      <c r="D29" s="26">
        <v>10200</v>
      </c>
      <c r="E29" s="23">
        <v>72.970799999999997</v>
      </c>
      <c r="F29" s="24">
        <v>0.36297332649580299</v>
      </c>
      <c r="G29" s="23"/>
    </row>
    <row r="30" spans="1:7" x14ac:dyDescent="0.2">
      <c r="A30" s="25" t="s">
        <v>155</v>
      </c>
      <c r="B30" s="25" t="s">
        <v>154</v>
      </c>
      <c r="C30" s="25" t="s">
        <v>102</v>
      </c>
      <c r="D30" s="26">
        <v>7000</v>
      </c>
      <c r="E30" s="23">
        <v>70.713999999999999</v>
      </c>
      <c r="F30" s="24">
        <v>0.35174749091176499</v>
      </c>
      <c r="G30" s="23"/>
    </row>
    <row r="31" spans="1:7" x14ac:dyDescent="0.2">
      <c r="A31" s="25" t="s">
        <v>153</v>
      </c>
      <c r="B31" s="25" t="s">
        <v>152</v>
      </c>
      <c r="C31" s="25" t="s">
        <v>145</v>
      </c>
      <c r="D31" s="26">
        <v>50000</v>
      </c>
      <c r="E31" s="23">
        <v>68.459999999999994</v>
      </c>
      <c r="F31" s="24">
        <v>0.34053558316343902</v>
      </c>
      <c r="G31" s="23"/>
    </row>
    <row r="32" spans="1:7" x14ac:dyDescent="0.2">
      <c r="A32" s="25" t="s">
        <v>151</v>
      </c>
      <c r="B32" s="25" t="s">
        <v>150</v>
      </c>
      <c r="C32" s="25" t="s">
        <v>126</v>
      </c>
      <c r="D32" s="26">
        <v>20000</v>
      </c>
      <c r="E32" s="23">
        <v>67.459999999999994</v>
      </c>
      <c r="F32" s="24">
        <v>0.33556135612336602</v>
      </c>
      <c r="G32" s="23"/>
    </row>
    <row r="33" spans="1:7" x14ac:dyDescent="0.2">
      <c r="A33" s="25" t="s">
        <v>149</v>
      </c>
      <c r="B33" s="25" t="s">
        <v>148</v>
      </c>
      <c r="C33" s="25" t="s">
        <v>142</v>
      </c>
      <c r="D33" s="26">
        <v>6800</v>
      </c>
      <c r="E33" s="23">
        <v>66.089200000000005</v>
      </c>
      <c r="F33" s="24">
        <v>0.32874268569683301</v>
      </c>
      <c r="G33" s="23"/>
    </row>
    <row r="34" spans="1:7" x14ac:dyDescent="0.2">
      <c r="A34" s="25" t="s">
        <v>147</v>
      </c>
      <c r="B34" s="25" t="s">
        <v>146</v>
      </c>
      <c r="C34" s="25" t="s">
        <v>145</v>
      </c>
      <c r="D34" s="26">
        <v>19000</v>
      </c>
      <c r="E34" s="23">
        <v>60.134999999999998</v>
      </c>
      <c r="F34" s="24">
        <v>0.29912514305482601</v>
      </c>
      <c r="G34" s="23"/>
    </row>
    <row r="35" spans="1:7" x14ac:dyDescent="0.2">
      <c r="A35" s="25" t="s">
        <v>144</v>
      </c>
      <c r="B35" s="25" t="s">
        <v>143</v>
      </c>
      <c r="C35" s="25" t="s">
        <v>142</v>
      </c>
      <c r="D35" s="26">
        <v>2000</v>
      </c>
      <c r="E35" s="23">
        <v>57.972000000000001</v>
      </c>
      <c r="F35" s="24">
        <v>0.28836588996714702</v>
      </c>
      <c r="G35" s="23"/>
    </row>
    <row r="36" spans="1:7" x14ac:dyDescent="0.2">
      <c r="A36" s="25" t="s">
        <v>141</v>
      </c>
      <c r="B36" s="25" t="s">
        <v>140</v>
      </c>
      <c r="C36" s="25" t="s">
        <v>87</v>
      </c>
      <c r="D36" s="26">
        <v>7000</v>
      </c>
      <c r="E36" s="23">
        <v>55.268500000000003</v>
      </c>
      <c r="F36" s="24">
        <v>0.274918067164308</v>
      </c>
      <c r="G36" s="23"/>
    </row>
    <row r="37" spans="1:7" x14ac:dyDescent="0.2">
      <c r="A37" s="25" t="s">
        <v>139</v>
      </c>
      <c r="B37" s="25" t="s">
        <v>138</v>
      </c>
      <c r="C37" s="25" t="s">
        <v>137</v>
      </c>
      <c r="D37" s="26">
        <v>7600</v>
      </c>
      <c r="E37" s="23">
        <v>53.994199999999999</v>
      </c>
      <c r="F37" s="24">
        <v>0.268579409647142</v>
      </c>
      <c r="G37" s="23"/>
    </row>
    <row r="38" spans="1:7" x14ac:dyDescent="0.2">
      <c r="A38" s="25" t="s">
        <v>136</v>
      </c>
      <c r="B38" s="25" t="s">
        <v>135</v>
      </c>
      <c r="C38" s="25" t="s">
        <v>134</v>
      </c>
      <c r="D38" s="26">
        <v>13000</v>
      </c>
      <c r="E38" s="23">
        <v>53.066000000000003</v>
      </c>
      <c r="F38" s="24">
        <v>0.26396233210854603</v>
      </c>
      <c r="G38" s="23"/>
    </row>
    <row r="39" spans="1:7" x14ac:dyDescent="0.2">
      <c r="A39" s="25" t="s">
        <v>133</v>
      </c>
      <c r="B39" s="25" t="s">
        <v>132</v>
      </c>
      <c r="C39" s="25" t="s">
        <v>87</v>
      </c>
      <c r="D39" s="26">
        <v>3500</v>
      </c>
      <c r="E39" s="23">
        <v>52.604999999999997</v>
      </c>
      <c r="F39" s="24">
        <v>0.26166921344307198</v>
      </c>
      <c r="G39" s="23"/>
    </row>
    <row r="40" spans="1:7" x14ac:dyDescent="0.2">
      <c r="A40" s="25" t="s">
        <v>131</v>
      </c>
      <c r="B40" s="25" t="s">
        <v>130</v>
      </c>
      <c r="C40" s="25" t="s">
        <v>129</v>
      </c>
      <c r="D40" s="26">
        <v>1000</v>
      </c>
      <c r="E40" s="23">
        <v>52.494999999999997</v>
      </c>
      <c r="F40" s="24">
        <v>0.26112204846866399</v>
      </c>
      <c r="G40" s="23"/>
    </row>
    <row r="41" spans="1:7" x14ac:dyDescent="0.2">
      <c r="A41" s="25" t="s">
        <v>128</v>
      </c>
      <c r="B41" s="25" t="s">
        <v>127</v>
      </c>
      <c r="C41" s="25" t="s">
        <v>126</v>
      </c>
      <c r="D41" s="26">
        <v>800</v>
      </c>
      <c r="E41" s="23">
        <v>49.244</v>
      </c>
      <c r="F41" s="24">
        <v>0.24495083636138501</v>
      </c>
      <c r="G41" s="23"/>
    </row>
    <row r="42" spans="1:7" x14ac:dyDescent="0.2">
      <c r="A42" s="25" t="s">
        <v>125</v>
      </c>
      <c r="B42" s="25" t="s">
        <v>124</v>
      </c>
      <c r="C42" s="25" t="s">
        <v>123</v>
      </c>
      <c r="D42" s="26">
        <v>3500</v>
      </c>
      <c r="E42" s="23">
        <v>48.128500000000003</v>
      </c>
      <c r="F42" s="24">
        <v>0.239402086098183</v>
      </c>
      <c r="G42" s="23"/>
    </row>
    <row r="43" spans="1:7" x14ac:dyDescent="0.2">
      <c r="A43" s="25" t="s">
        <v>122</v>
      </c>
      <c r="B43" s="25" t="s">
        <v>121</v>
      </c>
      <c r="C43" s="25" t="s">
        <v>120</v>
      </c>
      <c r="D43" s="26">
        <v>15000</v>
      </c>
      <c r="E43" s="23">
        <v>47.115000000000002</v>
      </c>
      <c r="F43" s="24">
        <v>0.23436070699306799</v>
      </c>
      <c r="G43" s="23"/>
    </row>
    <row r="44" spans="1:7" x14ac:dyDescent="0.2">
      <c r="A44" s="25" t="s">
        <v>119</v>
      </c>
      <c r="B44" s="25" t="s">
        <v>118</v>
      </c>
      <c r="C44" s="25" t="s">
        <v>117</v>
      </c>
      <c r="D44" s="26">
        <v>32000</v>
      </c>
      <c r="E44" s="23">
        <v>44.825600000000001</v>
      </c>
      <c r="F44" s="24">
        <v>0.22297271160752299</v>
      </c>
      <c r="G44" s="23"/>
    </row>
    <row r="45" spans="1:7" x14ac:dyDescent="0.2">
      <c r="A45" s="25" t="s">
        <v>116</v>
      </c>
      <c r="B45" s="25" t="s">
        <v>115</v>
      </c>
      <c r="C45" s="25" t="s">
        <v>114</v>
      </c>
      <c r="D45" s="26">
        <v>18000</v>
      </c>
      <c r="E45" s="23">
        <v>44.000999999999998</v>
      </c>
      <c r="F45" s="24">
        <v>0.218870963990279</v>
      </c>
      <c r="G45" s="23"/>
    </row>
    <row r="46" spans="1:7" x14ac:dyDescent="0.2">
      <c r="A46" s="25" t="s">
        <v>113</v>
      </c>
      <c r="B46" s="25" t="s">
        <v>112</v>
      </c>
      <c r="C46" s="25" t="s">
        <v>111</v>
      </c>
      <c r="D46" s="26">
        <v>5679</v>
      </c>
      <c r="E46" s="23">
        <v>42.393735</v>
      </c>
      <c r="F46" s="24">
        <v>0.21087606296671499</v>
      </c>
      <c r="G46" s="23"/>
    </row>
    <row r="47" spans="1:7" x14ac:dyDescent="0.2">
      <c r="A47" s="25" t="s">
        <v>110</v>
      </c>
      <c r="B47" s="25" t="s">
        <v>109</v>
      </c>
      <c r="C47" s="25" t="s">
        <v>108</v>
      </c>
      <c r="D47" s="26">
        <v>10000</v>
      </c>
      <c r="E47" s="23">
        <v>41.064999999999998</v>
      </c>
      <c r="F47" s="24">
        <v>0.20426663340062301</v>
      </c>
      <c r="G47" s="23"/>
    </row>
    <row r="48" spans="1:7" x14ac:dyDescent="0.2">
      <c r="A48" s="25" t="s">
        <v>107</v>
      </c>
      <c r="B48" s="25" t="s">
        <v>106</v>
      </c>
      <c r="C48" s="25" t="s">
        <v>105</v>
      </c>
      <c r="D48" s="26">
        <v>1250</v>
      </c>
      <c r="E48" s="23">
        <v>40.827500000000001</v>
      </c>
      <c r="F48" s="24">
        <v>0.20308525447860501</v>
      </c>
      <c r="G48" s="23"/>
    </row>
    <row r="49" spans="1:9" x14ac:dyDescent="0.2">
      <c r="A49" s="25" t="s">
        <v>104</v>
      </c>
      <c r="B49" s="25" t="s">
        <v>103</v>
      </c>
      <c r="C49" s="25" t="s">
        <v>102</v>
      </c>
      <c r="D49" s="26">
        <v>2500</v>
      </c>
      <c r="E49" s="23">
        <v>37.305</v>
      </c>
      <c r="F49" s="24">
        <v>0.18556353972994599</v>
      </c>
      <c r="G49" s="23"/>
    </row>
    <row r="50" spans="1:9" x14ac:dyDescent="0.2">
      <c r="A50" s="25" t="s">
        <v>101</v>
      </c>
      <c r="B50" s="25" t="s">
        <v>100</v>
      </c>
      <c r="C50" s="25" t="s">
        <v>99</v>
      </c>
      <c r="D50" s="26">
        <v>3435</v>
      </c>
      <c r="E50" s="23">
        <v>32.945084999999999</v>
      </c>
      <c r="F50" s="24">
        <v>0.163876332644523</v>
      </c>
      <c r="G50" s="23"/>
    </row>
    <row r="51" spans="1:9" x14ac:dyDescent="0.2">
      <c r="A51" s="25" t="s">
        <v>98</v>
      </c>
      <c r="B51" s="25" t="s">
        <v>97</v>
      </c>
      <c r="C51" s="25" t="s">
        <v>96</v>
      </c>
      <c r="D51" s="26">
        <v>1916</v>
      </c>
      <c r="E51" s="23">
        <v>32.600740000000002</v>
      </c>
      <c r="F51" s="24">
        <v>0.16216348243440901</v>
      </c>
      <c r="G51" s="23"/>
    </row>
    <row r="52" spans="1:9" x14ac:dyDescent="0.2">
      <c r="A52" s="25" t="s">
        <v>95</v>
      </c>
      <c r="B52" s="25" t="s">
        <v>94</v>
      </c>
      <c r="C52" s="25" t="s">
        <v>93</v>
      </c>
      <c r="D52" s="26">
        <v>3472</v>
      </c>
      <c r="E52" s="23">
        <v>29.109248000000001</v>
      </c>
      <c r="F52" s="24">
        <v>0.14479600851780899</v>
      </c>
      <c r="G52" s="23"/>
    </row>
    <row r="53" spans="1:9" x14ac:dyDescent="0.2">
      <c r="A53" s="25" t="s">
        <v>92</v>
      </c>
      <c r="B53" s="25" t="s">
        <v>91</v>
      </c>
      <c r="C53" s="25" t="s">
        <v>90</v>
      </c>
      <c r="D53" s="26">
        <v>1300</v>
      </c>
      <c r="E53" s="23">
        <v>24.5791</v>
      </c>
      <c r="F53" s="24">
        <v>0.122262023840673</v>
      </c>
      <c r="G53" s="23"/>
    </row>
    <row r="54" spans="1:9" x14ac:dyDescent="0.2">
      <c r="A54" s="25" t="s">
        <v>89</v>
      </c>
      <c r="B54" s="25" t="s">
        <v>88</v>
      </c>
      <c r="C54" s="25" t="s">
        <v>87</v>
      </c>
      <c r="D54" s="26">
        <v>1014</v>
      </c>
      <c r="E54" s="23">
        <v>7.295223</v>
      </c>
      <c r="F54" s="24">
        <v>3.6288095509966901E-2</v>
      </c>
      <c r="G54" s="23"/>
    </row>
    <row r="55" spans="1:9" x14ac:dyDescent="0.2">
      <c r="A55" s="22" t="s">
        <v>33</v>
      </c>
      <c r="B55" s="22"/>
      <c r="C55" s="22"/>
      <c r="D55" s="22"/>
      <c r="E55" s="20">
        <f>SUM(E7:E54)</f>
        <v>4943.3003809999982</v>
      </c>
      <c r="F55" s="21">
        <f>SUM(F7:F54)</f>
        <v>24.589098422376352</v>
      </c>
      <c r="G55" s="20"/>
      <c r="H55" s="7"/>
      <c r="I55" s="7"/>
    </row>
    <row r="56" spans="1:9" x14ac:dyDescent="0.2">
      <c r="A56" s="25"/>
      <c r="B56" s="25"/>
      <c r="C56" s="25"/>
      <c r="D56" s="25"/>
      <c r="E56" s="23"/>
      <c r="F56" s="24"/>
      <c r="G56" s="23"/>
    </row>
    <row r="57" spans="1:9" x14ac:dyDescent="0.2">
      <c r="A57" s="22" t="s">
        <v>86</v>
      </c>
      <c r="B57" s="25"/>
      <c r="C57" s="25"/>
      <c r="D57" s="25"/>
      <c r="E57" s="23"/>
      <c r="F57" s="24"/>
      <c r="G57" s="23"/>
    </row>
    <row r="58" spans="1:9" x14ac:dyDescent="0.2">
      <c r="A58" s="22" t="s">
        <v>85</v>
      </c>
      <c r="B58" s="25"/>
      <c r="C58" s="25"/>
      <c r="D58" s="25"/>
      <c r="E58" s="23"/>
      <c r="F58" s="24"/>
      <c r="G58" s="23"/>
    </row>
    <row r="59" spans="1:9" x14ac:dyDescent="0.2">
      <c r="A59" s="25" t="s">
        <v>84</v>
      </c>
      <c r="B59" s="25" t="s">
        <v>83</v>
      </c>
      <c r="C59" s="25" t="s">
        <v>76</v>
      </c>
      <c r="D59" s="26">
        <v>1500</v>
      </c>
      <c r="E59" s="23">
        <v>1556.6373288</v>
      </c>
      <c r="F59" s="24">
        <v>7.7430674925049097</v>
      </c>
      <c r="G59" s="23">
        <v>7.49</v>
      </c>
    </row>
    <row r="60" spans="1:9" x14ac:dyDescent="0.2">
      <c r="A60" s="25" t="s">
        <v>82</v>
      </c>
      <c r="B60" s="25" t="s">
        <v>81</v>
      </c>
      <c r="C60" s="25" t="s">
        <v>62</v>
      </c>
      <c r="D60" s="26">
        <v>2000</v>
      </c>
      <c r="E60" s="23">
        <v>1089.5920000000001</v>
      </c>
      <c r="F60" s="24">
        <v>5.4198779890478797</v>
      </c>
      <c r="G60" s="23">
        <v>6.5949999999999998</v>
      </c>
    </row>
    <row r="61" spans="1:9" x14ac:dyDescent="0.2">
      <c r="A61" s="25" t="s">
        <v>80</v>
      </c>
      <c r="B61" s="25" t="s">
        <v>79</v>
      </c>
      <c r="C61" s="25" t="s">
        <v>62</v>
      </c>
      <c r="D61" s="26">
        <v>1000</v>
      </c>
      <c r="E61" s="23">
        <v>1026.6268356</v>
      </c>
      <c r="F61" s="24">
        <v>5.1066749657067199</v>
      </c>
      <c r="G61" s="23">
        <v>7.1849999999999996</v>
      </c>
    </row>
    <row r="62" spans="1:9" x14ac:dyDescent="0.2">
      <c r="A62" s="25" t="s">
        <v>78</v>
      </c>
      <c r="B62" s="25" t="s">
        <v>77</v>
      </c>
      <c r="C62" s="25" t="s">
        <v>76</v>
      </c>
      <c r="D62" s="26">
        <v>1000</v>
      </c>
      <c r="E62" s="23">
        <v>1025.5961233</v>
      </c>
      <c r="F62" s="24">
        <v>5.1015479687135201</v>
      </c>
      <c r="G62" s="23">
        <v>6.9108000000000001</v>
      </c>
    </row>
    <row r="63" spans="1:9" x14ac:dyDescent="0.2">
      <c r="A63" s="25" t="s">
        <v>75</v>
      </c>
      <c r="B63" s="25" t="s">
        <v>74</v>
      </c>
      <c r="C63" s="25" t="s">
        <v>62</v>
      </c>
      <c r="D63" s="26">
        <v>1000</v>
      </c>
      <c r="E63" s="23">
        <v>1023.7957945000001</v>
      </c>
      <c r="F63" s="24">
        <v>5.0925927245155398</v>
      </c>
      <c r="G63" s="23">
        <v>6.9</v>
      </c>
    </row>
    <row r="64" spans="1:9" x14ac:dyDescent="0.2">
      <c r="A64" s="25" t="s">
        <v>73</v>
      </c>
      <c r="B64" s="25" t="s">
        <v>72</v>
      </c>
      <c r="C64" s="25" t="s">
        <v>62</v>
      </c>
      <c r="D64" s="26">
        <v>100</v>
      </c>
      <c r="E64" s="23">
        <v>1020.1463151</v>
      </c>
      <c r="F64" s="24">
        <v>5.0744393854018703</v>
      </c>
      <c r="G64" s="23">
        <v>7.1523000000000003</v>
      </c>
    </row>
    <row r="65" spans="1:9" x14ac:dyDescent="0.2">
      <c r="A65" s="25" t="s">
        <v>71</v>
      </c>
      <c r="B65" s="25" t="s">
        <v>70</v>
      </c>
      <c r="C65" s="25" t="s">
        <v>69</v>
      </c>
      <c r="D65" s="26">
        <v>1000</v>
      </c>
      <c r="E65" s="23">
        <v>1018.4143425</v>
      </c>
      <c r="F65" s="24">
        <v>5.06582416046228</v>
      </c>
      <c r="G65" s="23">
        <v>7.4417</v>
      </c>
    </row>
    <row r="66" spans="1:9" x14ac:dyDescent="0.2">
      <c r="A66" s="25" t="s">
        <v>68</v>
      </c>
      <c r="B66" s="25" t="s">
        <v>67</v>
      </c>
      <c r="C66" s="25" t="s">
        <v>62</v>
      </c>
      <c r="D66" s="26">
        <v>1000</v>
      </c>
      <c r="E66" s="23">
        <v>1004.609589</v>
      </c>
      <c r="F66" s="24">
        <v>4.9971561823210298</v>
      </c>
      <c r="G66" s="23">
        <v>7.6</v>
      </c>
    </row>
    <row r="67" spans="1:9" x14ac:dyDescent="0.2">
      <c r="A67" s="25" t="s">
        <v>66</v>
      </c>
      <c r="B67" s="25" t="s">
        <v>65</v>
      </c>
      <c r="C67" s="25" t="s">
        <v>62</v>
      </c>
      <c r="D67" s="26">
        <v>500</v>
      </c>
      <c r="E67" s="23">
        <v>545.45179589999998</v>
      </c>
      <c r="F67" s="24">
        <v>2.71320107222249</v>
      </c>
      <c r="G67" s="23">
        <v>7.375</v>
      </c>
    </row>
    <row r="68" spans="1:9" x14ac:dyDescent="0.2">
      <c r="A68" s="25" t="s">
        <v>64</v>
      </c>
      <c r="B68" s="25" t="s">
        <v>63</v>
      </c>
      <c r="C68" s="25" t="s">
        <v>62</v>
      </c>
      <c r="D68" s="26">
        <v>500</v>
      </c>
      <c r="E68" s="23">
        <v>541.85882189999995</v>
      </c>
      <c r="F68" s="24">
        <v>2.6953288037974099</v>
      </c>
      <c r="G68" s="23">
        <v>7.3550000000000004</v>
      </c>
    </row>
    <row r="69" spans="1:9" x14ac:dyDescent="0.2">
      <c r="A69" s="22" t="s">
        <v>33</v>
      </c>
      <c r="B69" s="22"/>
      <c r="C69" s="22"/>
      <c r="D69" s="22"/>
      <c r="E69" s="20">
        <f>SUM(E58:E68)</f>
        <v>9852.7289466000002</v>
      </c>
      <c r="F69" s="21">
        <f>SUM(F58:F68)</f>
        <v>49.009710744693649</v>
      </c>
      <c r="G69" s="20"/>
      <c r="H69" s="7"/>
      <c r="I69" s="7"/>
    </row>
    <row r="70" spans="1:9" x14ac:dyDescent="0.2">
      <c r="A70" s="25"/>
      <c r="B70" s="25"/>
      <c r="C70" s="25"/>
      <c r="D70" s="25"/>
      <c r="E70" s="23"/>
      <c r="F70" s="24"/>
      <c r="G70" s="23"/>
    </row>
    <row r="71" spans="1:9" x14ac:dyDescent="0.2">
      <c r="A71" s="22" t="s">
        <v>61</v>
      </c>
      <c r="B71" s="25"/>
      <c r="C71" s="25"/>
      <c r="D71" s="25"/>
      <c r="E71" s="23"/>
      <c r="F71" s="24"/>
      <c r="G71" s="23"/>
    </row>
    <row r="72" spans="1:9" x14ac:dyDescent="0.2">
      <c r="A72" s="25" t="s">
        <v>60</v>
      </c>
      <c r="B72" s="25" t="s">
        <v>59</v>
      </c>
      <c r="C72" s="25" t="s">
        <v>38</v>
      </c>
      <c r="D72" s="26">
        <v>500000</v>
      </c>
      <c r="E72" s="23">
        <v>519.76038889999995</v>
      </c>
      <c r="F72" s="24">
        <v>2.58540618082555</v>
      </c>
      <c r="G72" s="23">
        <v>6.9264058460125</v>
      </c>
    </row>
    <row r="73" spans="1:9" x14ac:dyDescent="0.2">
      <c r="A73" s="25" t="s">
        <v>58</v>
      </c>
      <c r="B73" s="25" t="s">
        <v>57</v>
      </c>
      <c r="C73" s="25" t="s">
        <v>38</v>
      </c>
      <c r="D73" s="26">
        <v>500000</v>
      </c>
      <c r="E73" s="23">
        <v>519.30488890000004</v>
      </c>
      <c r="F73" s="24">
        <v>2.5831404204088</v>
      </c>
      <c r="G73" s="23">
        <v>6.9056869152000004</v>
      </c>
    </row>
    <row r="74" spans="1:9" x14ac:dyDescent="0.2">
      <c r="A74" s="25" t="s">
        <v>56</v>
      </c>
      <c r="B74" s="25" t="s">
        <v>55</v>
      </c>
      <c r="C74" s="25" t="s">
        <v>38</v>
      </c>
      <c r="D74" s="26">
        <v>500000</v>
      </c>
      <c r="E74" s="23">
        <v>518.8543889</v>
      </c>
      <c r="F74" s="24">
        <v>2.5808995311272498</v>
      </c>
      <c r="G74" s="23">
        <v>6.9367558460124998</v>
      </c>
    </row>
    <row r="75" spans="1:9" x14ac:dyDescent="0.2">
      <c r="A75" s="25" t="s">
        <v>54</v>
      </c>
      <c r="B75" s="25" t="s">
        <v>53</v>
      </c>
      <c r="C75" s="25" t="s">
        <v>38</v>
      </c>
      <c r="D75" s="26">
        <v>500000</v>
      </c>
      <c r="E75" s="23">
        <v>518.49938889999999</v>
      </c>
      <c r="F75" s="24">
        <v>2.5791336805280198</v>
      </c>
      <c r="G75" s="23">
        <v>6.9216177832000101</v>
      </c>
    </row>
    <row r="76" spans="1:9" x14ac:dyDescent="0.2">
      <c r="A76" s="25" t="s">
        <v>52</v>
      </c>
      <c r="B76" s="25" t="s">
        <v>51</v>
      </c>
      <c r="C76" s="25" t="s">
        <v>38</v>
      </c>
      <c r="D76" s="26">
        <v>500000</v>
      </c>
      <c r="E76" s="23">
        <v>517.37888889999999</v>
      </c>
      <c r="F76" s="24">
        <v>2.5735600591296199</v>
      </c>
      <c r="G76" s="23">
        <v>6.95787119405</v>
      </c>
    </row>
    <row r="77" spans="1:9" x14ac:dyDescent="0.2">
      <c r="A77" s="25" t="s">
        <v>50</v>
      </c>
      <c r="B77" s="25" t="s">
        <v>49</v>
      </c>
      <c r="C77" s="25" t="s">
        <v>38</v>
      </c>
      <c r="D77" s="26">
        <v>500000</v>
      </c>
      <c r="E77" s="23">
        <v>517.36333330000002</v>
      </c>
      <c r="F77" s="24">
        <v>2.57348268204347</v>
      </c>
      <c r="G77" s="23">
        <v>6.4595881528124801</v>
      </c>
    </row>
    <row r="78" spans="1:9" x14ac:dyDescent="0.2">
      <c r="A78" s="25" t="s">
        <v>48</v>
      </c>
      <c r="B78" s="25" t="s">
        <v>47</v>
      </c>
      <c r="C78" s="25" t="s">
        <v>38</v>
      </c>
      <c r="D78" s="26">
        <v>500000</v>
      </c>
      <c r="E78" s="23">
        <v>516.48338890000002</v>
      </c>
      <c r="F78" s="24">
        <v>2.56910563881523</v>
      </c>
      <c r="G78" s="23">
        <v>6.9339435378125103</v>
      </c>
    </row>
    <row r="79" spans="1:9" x14ac:dyDescent="0.2">
      <c r="A79" s="25" t="s">
        <v>46</v>
      </c>
      <c r="B79" s="25" t="s">
        <v>45</v>
      </c>
      <c r="C79" s="25" t="s">
        <v>38</v>
      </c>
      <c r="D79" s="26">
        <v>454700</v>
      </c>
      <c r="E79" s="23">
        <v>468.1870083</v>
      </c>
      <c r="F79" s="24">
        <v>2.3288684764970302</v>
      </c>
      <c r="G79" s="23">
        <v>6.9122503778124997</v>
      </c>
    </row>
    <row r="80" spans="1:9" x14ac:dyDescent="0.2">
      <c r="A80" s="25" t="s">
        <v>44</v>
      </c>
      <c r="B80" s="25" t="s">
        <v>43</v>
      </c>
      <c r="C80" s="25" t="s">
        <v>38</v>
      </c>
      <c r="D80" s="26">
        <v>450000</v>
      </c>
      <c r="E80" s="23">
        <v>465.98537499999998</v>
      </c>
      <c r="F80" s="24">
        <v>2.31791705260384</v>
      </c>
      <c r="G80" s="23">
        <v>6.8957572881999898</v>
      </c>
    </row>
    <row r="81" spans="1:9" x14ac:dyDescent="0.2">
      <c r="A81" s="25" t="s">
        <v>42</v>
      </c>
      <c r="B81" s="25" t="s">
        <v>41</v>
      </c>
      <c r="C81" s="25" t="s">
        <v>38</v>
      </c>
      <c r="D81" s="26">
        <v>236400</v>
      </c>
      <c r="E81" s="23">
        <v>244.85492479999999</v>
      </c>
      <c r="F81" s="24">
        <v>1.2179639878353501</v>
      </c>
      <c r="G81" s="23">
        <v>6.8694855207999996</v>
      </c>
    </row>
    <row r="82" spans="1:9" x14ac:dyDescent="0.2">
      <c r="A82" s="25" t="s">
        <v>40</v>
      </c>
      <c r="B82" s="25" t="s">
        <v>39</v>
      </c>
      <c r="C82" s="25" t="s">
        <v>38</v>
      </c>
      <c r="D82" s="26">
        <v>209575</v>
      </c>
      <c r="E82" s="23">
        <v>216.68972199999999</v>
      </c>
      <c r="F82" s="24">
        <v>1.0778638744784299</v>
      </c>
      <c r="G82" s="23">
        <v>6.9026650312500104</v>
      </c>
    </row>
    <row r="83" spans="1:9" x14ac:dyDescent="0.2">
      <c r="A83" s="22" t="s">
        <v>33</v>
      </c>
      <c r="B83" s="22"/>
      <c r="C83" s="22"/>
      <c r="D83" s="22"/>
      <c r="E83" s="20">
        <f>SUM(E72:E82)</f>
        <v>5023.3616967999997</v>
      </c>
      <c r="F83" s="21">
        <f>SUM(F72:F82)</f>
        <v>24.987341584292587</v>
      </c>
      <c r="G83" s="20"/>
      <c r="H83" s="7"/>
      <c r="I83" s="7"/>
    </row>
    <row r="84" spans="1:9" x14ac:dyDescent="0.2">
      <c r="A84" s="25"/>
      <c r="B84" s="25"/>
      <c r="C84" s="25"/>
      <c r="D84" s="25"/>
      <c r="E84" s="23"/>
      <c r="F84" s="24"/>
      <c r="G84" s="23"/>
    </row>
    <row r="85" spans="1:9" x14ac:dyDescent="0.2">
      <c r="A85" s="22" t="s">
        <v>37</v>
      </c>
      <c r="B85" s="25"/>
      <c r="C85" s="25"/>
      <c r="D85" s="25"/>
      <c r="E85" s="23"/>
      <c r="F85" s="24"/>
      <c r="G85" s="23"/>
    </row>
    <row r="86" spans="1:9" x14ac:dyDescent="0.2">
      <c r="A86" s="25" t="s">
        <v>36</v>
      </c>
      <c r="B86" s="25" t="s">
        <v>35</v>
      </c>
      <c r="C86" s="25" t="s">
        <v>34</v>
      </c>
      <c r="D86" s="26">
        <v>636.86800000000005</v>
      </c>
      <c r="E86" s="23">
        <v>70.807763800000004</v>
      </c>
      <c r="F86" s="24">
        <v>0.35221389334110498</v>
      </c>
      <c r="G86" s="23">
        <v>5.97</v>
      </c>
    </row>
    <row r="87" spans="1:9" x14ac:dyDescent="0.2">
      <c r="A87" s="22" t="s">
        <v>33</v>
      </c>
      <c r="B87" s="22"/>
      <c r="C87" s="22"/>
      <c r="D87" s="22"/>
      <c r="E87" s="20">
        <f>SUM(E86:E86)</f>
        <v>70.807763800000004</v>
      </c>
      <c r="F87" s="21">
        <f>SUM(F86:F86)</f>
        <v>0.35221389334110498</v>
      </c>
      <c r="G87" s="20"/>
      <c r="H87" s="7"/>
      <c r="I87" s="7"/>
    </row>
    <row r="88" spans="1:9" x14ac:dyDescent="0.2">
      <c r="A88" s="25"/>
      <c r="B88" s="25"/>
      <c r="C88" s="25"/>
      <c r="D88" s="25"/>
      <c r="E88" s="23"/>
      <c r="F88" s="24"/>
      <c r="G88" s="23"/>
    </row>
    <row r="89" spans="1:9" x14ac:dyDescent="0.2">
      <c r="A89" s="22" t="s">
        <v>32</v>
      </c>
      <c r="B89" s="22"/>
      <c r="C89" s="22"/>
      <c r="D89" s="22"/>
      <c r="E89" s="20">
        <f>E55+E69+E83+E87</f>
        <v>19890.198788199996</v>
      </c>
      <c r="F89" s="21">
        <f>F55+F69+F83+F87</f>
        <v>98.938364644703697</v>
      </c>
      <c r="G89" s="20"/>
      <c r="H89" s="7"/>
      <c r="I89" s="7"/>
    </row>
    <row r="90" spans="1:9" x14ac:dyDescent="0.2">
      <c r="A90" s="22"/>
      <c r="B90" s="22"/>
      <c r="C90" s="22"/>
      <c r="D90" s="22"/>
      <c r="E90" s="20"/>
      <c r="F90" s="21"/>
      <c r="G90" s="20"/>
      <c r="H90" s="7"/>
      <c r="I90" s="7"/>
    </row>
    <row r="91" spans="1:9" x14ac:dyDescent="0.2">
      <c r="A91" s="22" t="s">
        <v>31</v>
      </c>
      <c r="B91" s="22"/>
      <c r="C91" s="22"/>
      <c r="D91" s="22"/>
      <c r="E91" s="20">
        <f>E93-(E55+E69+E83+E87)</f>
        <v>213.42720120000376</v>
      </c>
      <c r="F91" s="21">
        <f>F93-(F55+F69+F83+F87)</f>
        <v>1.0616353552963034</v>
      </c>
      <c r="G91" s="20"/>
      <c r="H91" s="7"/>
      <c r="I91" s="7"/>
    </row>
    <row r="92" spans="1:9" x14ac:dyDescent="0.2">
      <c r="A92" s="22"/>
      <c r="B92" s="22"/>
      <c r="C92" s="22"/>
      <c r="D92" s="22"/>
      <c r="E92" s="20"/>
      <c r="F92" s="21"/>
      <c r="G92" s="20"/>
      <c r="H92" s="7"/>
      <c r="I92" s="7"/>
    </row>
    <row r="93" spans="1:9" x14ac:dyDescent="0.2">
      <c r="A93" s="19" t="s">
        <v>30</v>
      </c>
      <c r="B93" s="19"/>
      <c r="C93" s="19"/>
      <c r="D93" s="19"/>
      <c r="E93" s="17">
        <v>20103.6259894</v>
      </c>
      <c r="F93" s="18">
        <v>100</v>
      </c>
      <c r="G93" s="17"/>
      <c r="H93" s="7"/>
      <c r="I93" s="7"/>
    </row>
    <row r="95" spans="1:9" x14ac:dyDescent="0.2">
      <c r="A95" s="7" t="s">
        <v>29</v>
      </c>
    </row>
    <row r="96" spans="1:9" x14ac:dyDescent="0.2">
      <c r="A96" s="7" t="s">
        <v>28</v>
      </c>
    </row>
    <row r="98" spans="1:4" x14ac:dyDescent="0.2">
      <c r="A98" s="7" t="s">
        <v>27</v>
      </c>
    </row>
    <row r="99" spans="1:4" x14ac:dyDescent="0.2">
      <c r="A99" s="7" t="s">
        <v>26</v>
      </c>
    </row>
    <row r="100" spans="1:4" x14ac:dyDescent="0.2">
      <c r="A100" s="7" t="s">
        <v>25</v>
      </c>
      <c r="B100" s="7"/>
      <c r="C100" s="8" t="s">
        <v>24</v>
      </c>
      <c r="D100" s="7" t="s">
        <v>23</v>
      </c>
    </row>
    <row r="101" spans="1:4" x14ac:dyDescent="0.2">
      <c r="A101" s="1" t="s">
        <v>22</v>
      </c>
      <c r="C101" s="16">
        <v>86.325100000000006</v>
      </c>
      <c r="D101" s="16">
        <v>89.228800000000007</v>
      </c>
    </row>
    <row r="102" spans="1:4" x14ac:dyDescent="0.2">
      <c r="A102" s="1" t="s">
        <v>17</v>
      </c>
      <c r="C102" s="16">
        <v>13.353899999999999</v>
      </c>
      <c r="D102" s="16">
        <v>13.280200000000001</v>
      </c>
    </row>
    <row r="103" spans="1:4" x14ac:dyDescent="0.2">
      <c r="A103" s="1" t="s">
        <v>16</v>
      </c>
      <c r="C103" s="16">
        <v>12.468500000000001</v>
      </c>
      <c r="D103" s="16">
        <v>12.3765</v>
      </c>
    </row>
    <row r="104" spans="1:4" x14ac:dyDescent="0.2">
      <c r="A104" s="1" t="s">
        <v>21</v>
      </c>
      <c r="C104" s="16">
        <v>94.402299999999997</v>
      </c>
      <c r="D104" s="16">
        <v>97.927400000000006</v>
      </c>
    </row>
    <row r="105" spans="1:4" x14ac:dyDescent="0.2">
      <c r="A105" s="1" t="s">
        <v>15</v>
      </c>
      <c r="C105" s="16">
        <v>15.145899999999999</v>
      </c>
      <c r="D105" s="16">
        <v>15.1233</v>
      </c>
    </row>
    <row r="106" spans="1:4" x14ac:dyDescent="0.2">
      <c r="A106" s="1" t="s">
        <v>14</v>
      </c>
      <c r="C106" s="16">
        <v>14.266400000000001</v>
      </c>
      <c r="D106" s="16">
        <v>14.2348</v>
      </c>
    </row>
    <row r="108" spans="1:4" x14ac:dyDescent="0.2">
      <c r="A108" s="7" t="s">
        <v>20</v>
      </c>
    </row>
    <row r="109" spans="1:4" x14ac:dyDescent="0.2">
      <c r="A109" s="15" t="s">
        <v>19</v>
      </c>
      <c r="B109" s="14"/>
      <c r="C109" s="13" t="s">
        <v>18</v>
      </c>
    </row>
    <row r="110" spans="1:4" x14ac:dyDescent="0.2">
      <c r="A110" s="12" t="s">
        <v>17</v>
      </c>
      <c r="B110" s="11"/>
      <c r="C110" s="10">
        <v>0.51</v>
      </c>
    </row>
    <row r="111" spans="1:4" x14ac:dyDescent="0.2">
      <c r="A111" s="12" t="s">
        <v>16</v>
      </c>
      <c r="B111" s="11"/>
      <c r="C111" s="10">
        <v>0.5</v>
      </c>
    </row>
    <row r="112" spans="1:4" x14ac:dyDescent="0.2">
      <c r="A112" s="12" t="s">
        <v>15</v>
      </c>
      <c r="B112" s="11"/>
      <c r="C112" s="10">
        <v>0.56999999999999995</v>
      </c>
    </row>
    <row r="113" spans="1:9" x14ac:dyDescent="0.2">
      <c r="A113" s="12" t="s">
        <v>14</v>
      </c>
      <c r="B113" s="11"/>
      <c r="C113" s="10">
        <v>0.55000000000000004</v>
      </c>
    </row>
    <row r="114" spans="1:9" x14ac:dyDescent="0.2">
      <c r="A114" s="1" t="s">
        <v>13</v>
      </c>
    </row>
    <row r="115" spans="1:9" x14ac:dyDescent="0.2">
      <c r="A115" s="1" t="s">
        <v>12</v>
      </c>
    </row>
    <row r="117" spans="1:9" x14ac:dyDescent="0.2">
      <c r="A117" s="7" t="s">
        <v>11</v>
      </c>
      <c r="D117" s="9">
        <v>8.2090333947437699</v>
      </c>
      <c r="E117" s="2" t="s">
        <v>10</v>
      </c>
    </row>
    <row r="119" spans="1:9" x14ac:dyDescent="0.2">
      <c r="A119" s="7" t="s">
        <v>9</v>
      </c>
      <c r="D119" s="8" t="s">
        <v>8</v>
      </c>
    </row>
    <row r="121" spans="1:9" x14ac:dyDescent="0.2">
      <c r="A121" s="7" t="s">
        <v>7</v>
      </c>
    </row>
    <row r="123" spans="1:9" x14ac:dyDescent="0.2">
      <c r="A123" s="6" t="s">
        <v>6</v>
      </c>
      <c r="B123" s="4"/>
      <c r="C123" s="4"/>
      <c r="D123" s="4"/>
      <c r="E123" s="3"/>
      <c r="G123" s="3"/>
      <c r="H123" s="4"/>
      <c r="I123" s="4"/>
    </row>
    <row r="124" spans="1:9" x14ac:dyDescent="0.2">
      <c r="A124" s="6"/>
      <c r="B124" s="4"/>
      <c r="C124" s="4"/>
      <c r="D124" s="4"/>
      <c r="E124" s="3"/>
      <c r="G124" s="3"/>
      <c r="H124" s="4"/>
      <c r="I124" s="4"/>
    </row>
    <row r="125" spans="1:9" x14ac:dyDescent="0.2">
      <c r="A125" s="6" t="s">
        <v>5</v>
      </c>
      <c r="B125" s="4"/>
      <c r="C125" s="4"/>
      <c r="D125" s="4"/>
      <c r="E125" s="3"/>
      <c r="G125" s="3"/>
      <c r="H125" s="4"/>
      <c r="I125" s="4"/>
    </row>
    <row r="126" spans="1:9" x14ac:dyDescent="0.2">
      <c r="A126" s="5"/>
      <c r="B126" s="4"/>
      <c r="C126" s="4"/>
      <c r="D126" s="4"/>
      <c r="E126" s="3"/>
      <c r="G126" s="3"/>
      <c r="H126" s="4"/>
      <c r="I126" s="4"/>
    </row>
    <row r="127" spans="1:9" x14ac:dyDescent="0.2">
      <c r="A127" s="4"/>
      <c r="B127" s="4"/>
      <c r="C127" s="4"/>
      <c r="D127" s="4"/>
      <c r="E127" s="3"/>
      <c r="G127" s="3"/>
      <c r="H127" s="4"/>
      <c r="I127" s="4"/>
    </row>
    <row r="128" spans="1:9" x14ac:dyDescent="0.2">
      <c r="A128" s="4"/>
      <c r="B128" s="4"/>
      <c r="C128" s="4"/>
      <c r="D128" s="4"/>
      <c r="E128" s="3"/>
      <c r="G128" s="3"/>
      <c r="H128" s="4"/>
      <c r="I128" s="4"/>
    </row>
    <row r="129" spans="1:9" x14ac:dyDescent="0.2">
      <c r="A129" s="4"/>
      <c r="B129" s="4"/>
      <c r="C129" s="4"/>
      <c r="D129" s="4"/>
      <c r="E129" s="3"/>
      <c r="G129" s="3"/>
      <c r="H129" s="4"/>
      <c r="I129" s="4"/>
    </row>
    <row r="130" spans="1:9" x14ac:dyDescent="0.2">
      <c r="A130" s="4"/>
      <c r="B130" s="4"/>
      <c r="C130" s="4"/>
      <c r="D130" s="4"/>
      <c r="E130" s="3"/>
      <c r="G130" s="3"/>
      <c r="H130" s="4"/>
      <c r="I130" s="4"/>
    </row>
    <row r="131" spans="1:9" x14ac:dyDescent="0.2">
      <c r="A131" s="4"/>
      <c r="B131" s="4"/>
      <c r="C131" s="4"/>
      <c r="D131" s="4"/>
      <c r="E131" s="3"/>
      <c r="G131" s="3"/>
      <c r="H131" s="4"/>
      <c r="I131" s="4"/>
    </row>
    <row r="132" spans="1:9" x14ac:dyDescent="0.2">
      <c r="A132" s="4"/>
      <c r="B132" s="4"/>
      <c r="C132" s="4"/>
      <c r="D132" s="4"/>
      <c r="E132" s="3"/>
      <c r="G132" s="3"/>
      <c r="H132" s="4"/>
      <c r="I132" s="4"/>
    </row>
    <row r="133" spans="1:9" x14ac:dyDescent="0.2">
      <c r="A133" s="4"/>
      <c r="B133" s="4"/>
      <c r="C133" s="4"/>
      <c r="D133" s="4"/>
      <c r="E133" s="3"/>
      <c r="G133" s="3"/>
      <c r="H133" s="4"/>
      <c r="I133" s="4"/>
    </row>
    <row r="134" spans="1:9" x14ac:dyDescent="0.2">
      <c r="A134" s="4"/>
      <c r="B134" s="4"/>
      <c r="C134" s="4"/>
      <c r="D134" s="4"/>
      <c r="E134" s="3"/>
      <c r="G134" s="3"/>
      <c r="H134" s="4"/>
      <c r="I134" s="4"/>
    </row>
    <row r="135" spans="1:9" x14ac:dyDescent="0.2">
      <c r="A135" s="4"/>
      <c r="B135" s="4"/>
      <c r="C135" s="4"/>
      <c r="D135" s="4"/>
      <c r="E135" s="3"/>
      <c r="G135" s="3"/>
      <c r="H135" s="4"/>
      <c r="I135" s="4"/>
    </row>
    <row r="136" spans="1:9" x14ac:dyDescent="0.2">
      <c r="A136" s="4"/>
      <c r="B136" s="4"/>
      <c r="C136" s="4"/>
      <c r="D136" s="4"/>
      <c r="E136" s="3"/>
      <c r="G136" s="3"/>
      <c r="H136" s="4"/>
      <c r="I136" s="4"/>
    </row>
    <row r="137" spans="1:9" x14ac:dyDescent="0.2">
      <c r="A137" s="4"/>
      <c r="B137" s="4"/>
      <c r="C137" s="4"/>
      <c r="D137" s="4"/>
      <c r="E137" s="3"/>
      <c r="G137" s="3"/>
      <c r="H137" s="4"/>
      <c r="I137" s="4"/>
    </row>
    <row r="138" spans="1:9" x14ac:dyDescent="0.2">
      <c r="A138" s="4"/>
      <c r="B138" s="4"/>
      <c r="C138" s="4"/>
      <c r="D138" s="4"/>
      <c r="E138" s="3"/>
      <c r="G138" s="3"/>
      <c r="H138" s="4"/>
      <c r="I138" s="4"/>
    </row>
    <row r="139" spans="1:9" x14ac:dyDescent="0.2">
      <c r="A139" s="4"/>
      <c r="B139" s="4"/>
      <c r="C139" s="4"/>
      <c r="D139" s="4"/>
      <c r="E139" s="3"/>
      <c r="G139" s="3"/>
      <c r="H139" s="4"/>
      <c r="I139" s="4"/>
    </row>
    <row r="140" spans="1:9" x14ac:dyDescent="0.2">
      <c r="A140" s="4"/>
      <c r="B140" s="4"/>
      <c r="C140" s="4"/>
      <c r="D140" s="4"/>
      <c r="E140" s="3"/>
      <c r="G140" s="3"/>
      <c r="H140" s="4"/>
      <c r="I140" s="4"/>
    </row>
    <row r="141" spans="1:9" x14ac:dyDescent="0.2">
      <c r="A141" s="4"/>
      <c r="B141" s="4"/>
      <c r="C141" s="4"/>
      <c r="D141" s="4"/>
      <c r="E141" s="3"/>
      <c r="G141" s="3"/>
      <c r="H141" s="4"/>
      <c r="I141" s="4"/>
    </row>
    <row r="142" spans="1:9" x14ac:dyDescent="0.2">
      <c r="A142" s="4"/>
      <c r="B142" s="4"/>
      <c r="C142" s="4"/>
      <c r="D142" s="4"/>
      <c r="E142" s="3"/>
      <c r="G142" s="3"/>
      <c r="H142" s="4"/>
      <c r="I142" s="4"/>
    </row>
    <row r="143" spans="1:9" x14ac:dyDescent="0.2">
      <c r="A143" s="6" t="s">
        <v>4</v>
      </c>
      <c r="B143" s="4"/>
      <c r="C143" s="4"/>
      <c r="D143" s="4"/>
      <c r="E143" s="3"/>
      <c r="G143" s="3"/>
      <c r="H143" s="4"/>
      <c r="I143" s="4"/>
    </row>
    <row r="144" spans="1:9" x14ac:dyDescent="0.2">
      <c r="A144" s="4"/>
      <c r="B144" s="4"/>
      <c r="C144" s="4"/>
      <c r="D144" s="4"/>
      <c r="E144" s="3"/>
      <c r="G144" s="3"/>
      <c r="H144" s="4"/>
      <c r="I144" s="4"/>
    </row>
    <row r="145" spans="1:9" x14ac:dyDescent="0.2">
      <c r="A145" s="6" t="s">
        <v>3</v>
      </c>
      <c r="B145" s="4"/>
      <c r="C145" s="4"/>
      <c r="D145" s="4"/>
      <c r="E145" s="3"/>
      <c r="G145" s="3"/>
      <c r="H145" s="4"/>
      <c r="I145" s="4"/>
    </row>
    <row r="146" spans="1:9" x14ac:dyDescent="0.2">
      <c r="A146" s="4"/>
      <c r="B146" s="4"/>
      <c r="C146" s="4"/>
      <c r="D146" s="4"/>
      <c r="E146" s="3"/>
      <c r="G146" s="3"/>
      <c r="H146" s="4"/>
      <c r="I146" s="4"/>
    </row>
    <row r="147" spans="1:9" x14ac:dyDescent="0.2">
      <c r="A147" s="4"/>
      <c r="B147" s="4"/>
      <c r="C147" s="4"/>
      <c r="D147" s="4"/>
      <c r="E147" s="3"/>
      <c r="G147" s="3"/>
      <c r="H147" s="4"/>
      <c r="I147" s="4"/>
    </row>
    <row r="148" spans="1:9" x14ac:dyDescent="0.2">
      <c r="A148" s="4"/>
      <c r="B148" s="4"/>
      <c r="C148" s="4"/>
      <c r="D148" s="4"/>
      <c r="E148" s="3"/>
      <c r="G148" s="3"/>
      <c r="H148" s="4"/>
      <c r="I148" s="4"/>
    </row>
    <row r="149" spans="1:9" x14ac:dyDescent="0.2">
      <c r="A149" s="4"/>
      <c r="B149" s="4"/>
      <c r="C149" s="4"/>
      <c r="D149" s="4"/>
      <c r="E149" s="3"/>
      <c r="G149" s="3"/>
      <c r="H149" s="4"/>
      <c r="I149" s="4"/>
    </row>
    <row r="150" spans="1:9" x14ac:dyDescent="0.2">
      <c r="A150" s="4"/>
      <c r="B150" s="4"/>
      <c r="C150" s="4"/>
      <c r="D150" s="4"/>
      <c r="E150" s="3"/>
      <c r="G150" s="3"/>
      <c r="H150" s="4"/>
      <c r="I150" s="4"/>
    </row>
    <row r="151" spans="1:9" x14ac:dyDescent="0.2">
      <c r="A151" s="4"/>
      <c r="B151" s="4"/>
      <c r="C151" s="4"/>
      <c r="D151" s="4"/>
      <c r="E151" s="3"/>
      <c r="G151" s="3"/>
      <c r="H151" s="4"/>
      <c r="I151" s="4"/>
    </row>
    <row r="152" spans="1:9" x14ac:dyDescent="0.2">
      <c r="A152" s="4"/>
      <c r="B152" s="4"/>
      <c r="C152" s="4"/>
      <c r="D152" s="4"/>
      <c r="E152" s="3"/>
      <c r="G152" s="3"/>
      <c r="H152" s="4"/>
      <c r="I152" s="4"/>
    </row>
    <row r="153" spans="1:9" x14ac:dyDescent="0.2">
      <c r="A153" s="4"/>
      <c r="B153" s="4"/>
      <c r="C153" s="4"/>
      <c r="D153" s="4"/>
      <c r="E153" s="3"/>
      <c r="G153" s="3"/>
      <c r="H153" s="4"/>
      <c r="I153" s="4"/>
    </row>
    <row r="154" spans="1:9" x14ac:dyDescent="0.2">
      <c r="A154" s="4"/>
      <c r="B154" s="4"/>
      <c r="C154" s="4"/>
      <c r="D154" s="4"/>
      <c r="E154" s="3"/>
      <c r="G154" s="3"/>
      <c r="H154" s="4"/>
      <c r="I154" s="4"/>
    </row>
    <row r="155" spans="1:9" x14ac:dyDescent="0.2">
      <c r="A155" s="4"/>
      <c r="B155" s="4"/>
      <c r="C155" s="4"/>
      <c r="D155" s="4"/>
      <c r="E155" s="3"/>
      <c r="G155" s="3"/>
      <c r="H155" s="4"/>
      <c r="I155" s="4"/>
    </row>
    <row r="156" spans="1:9" x14ac:dyDescent="0.2">
      <c r="A156" s="4"/>
      <c r="B156" s="4"/>
      <c r="C156" s="4"/>
      <c r="D156" s="4"/>
      <c r="E156" s="3"/>
      <c r="G156" s="3"/>
      <c r="H156" s="4"/>
      <c r="I156" s="4"/>
    </row>
    <row r="157" spans="1:9" x14ac:dyDescent="0.2">
      <c r="A157" s="4"/>
      <c r="B157" s="4"/>
      <c r="C157" s="4"/>
      <c r="D157" s="4"/>
      <c r="E157" s="3"/>
      <c r="G157" s="3"/>
      <c r="H157" s="4"/>
      <c r="I157" s="4"/>
    </row>
    <row r="158" spans="1:9" x14ac:dyDescent="0.2">
      <c r="A158" s="4"/>
      <c r="B158" s="4"/>
      <c r="C158" s="4"/>
      <c r="D158" s="4"/>
      <c r="E158" s="3"/>
      <c r="G158" s="3"/>
      <c r="H158" s="4"/>
      <c r="I158" s="4"/>
    </row>
    <row r="159" spans="1:9" x14ac:dyDescent="0.2">
      <c r="A159" s="4"/>
      <c r="B159" s="4"/>
      <c r="C159" s="4"/>
      <c r="D159" s="4"/>
      <c r="E159" s="3"/>
      <c r="G159" s="3"/>
      <c r="H159" s="4"/>
      <c r="I159" s="4"/>
    </row>
    <row r="160" spans="1:9" x14ac:dyDescent="0.2">
      <c r="A160" s="4"/>
      <c r="B160" s="4"/>
      <c r="C160" s="4"/>
      <c r="D160" s="4"/>
      <c r="E160" s="3"/>
      <c r="G160" s="3"/>
      <c r="H160" s="4"/>
      <c r="I160" s="4"/>
    </row>
    <row r="161" spans="1:9" x14ac:dyDescent="0.2">
      <c r="A161" s="4"/>
      <c r="B161" s="4"/>
      <c r="C161" s="4"/>
      <c r="D161" s="4"/>
      <c r="E161" s="3"/>
      <c r="G161" s="3"/>
      <c r="H161" s="4"/>
      <c r="I161" s="4"/>
    </row>
    <row r="162" spans="1:9" x14ac:dyDescent="0.2">
      <c r="A162" s="4" t="s">
        <v>2</v>
      </c>
      <c r="B162" s="4"/>
      <c r="C162" s="4"/>
      <c r="D162" s="4"/>
      <c r="E162" s="3"/>
      <c r="G162" s="3"/>
      <c r="H162" s="4"/>
      <c r="I162" s="4"/>
    </row>
    <row r="163" spans="1:9" x14ac:dyDescent="0.2">
      <c r="A163" s="4"/>
      <c r="B163" s="4"/>
      <c r="C163" s="4"/>
      <c r="D163" s="4"/>
      <c r="E163" s="3"/>
      <c r="G163" s="3"/>
      <c r="H163" s="4"/>
      <c r="I163" s="4"/>
    </row>
    <row r="164" spans="1:9" x14ac:dyDescent="0.2">
      <c r="A164" s="4" t="s">
        <v>1</v>
      </c>
      <c r="B164" s="4"/>
      <c r="C164" s="4"/>
      <c r="D164" s="4"/>
      <c r="E164" s="3"/>
      <c r="G164" s="3"/>
      <c r="H164" s="4"/>
      <c r="I164" s="4"/>
    </row>
    <row r="165" spans="1:9" x14ac:dyDescent="0.2">
      <c r="A165" s="5" t="s">
        <v>0</v>
      </c>
      <c r="B165" s="4"/>
      <c r="C165" s="4"/>
      <c r="D165" s="4"/>
      <c r="E165" s="3"/>
      <c r="G165" s="3"/>
      <c r="H165" s="4"/>
      <c r="I165" s="4"/>
    </row>
    <row r="166" spans="1:9" x14ac:dyDescent="0.2">
      <c r="A166" s="5"/>
      <c r="B166" s="4"/>
      <c r="C166" s="4"/>
      <c r="D166" s="4"/>
      <c r="E166" s="3"/>
      <c r="G166" s="3"/>
      <c r="H166" s="4"/>
      <c r="I166" s="4"/>
    </row>
    <row r="167" spans="1:9" x14ac:dyDescent="0.2">
      <c r="A167" s="4"/>
      <c r="B167" s="4"/>
      <c r="C167" s="4"/>
      <c r="D167" s="4"/>
      <c r="E167" s="3"/>
      <c r="G167" s="3"/>
      <c r="H167" s="4"/>
      <c r="I167" s="4"/>
    </row>
    <row r="168" spans="1:9" x14ac:dyDescent="0.2">
      <c r="A168" s="4"/>
      <c r="B168" s="4"/>
      <c r="C168" s="4"/>
      <c r="D168" s="4"/>
      <c r="E168" s="3"/>
      <c r="G168" s="3"/>
      <c r="H168" s="4"/>
      <c r="I168" s="4"/>
    </row>
    <row r="169" spans="1:9" x14ac:dyDescent="0.2">
      <c r="A169" s="4"/>
      <c r="B169" s="4"/>
      <c r="C169" s="4"/>
      <c r="D169" s="4"/>
      <c r="E169" s="3"/>
      <c r="G169" s="3"/>
      <c r="H169" s="4"/>
      <c r="I169" s="4"/>
    </row>
    <row r="170" spans="1:9" x14ac:dyDescent="0.2">
      <c r="A170" s="4"/>
      <c r="B170" s="4"/>
      <c r="C170" s="4"/>
      <c r="D170" s="4"/>
      <c r="E170" s="3"/>
      <c r="G170" s="3"/>
      <c r="H170" s="4"/>
      <c r="I170" s="4"/>
    </row>
    <row r="171" spans="1:9" x14ac:dyDescent="0.2">
      <c r="A171" s="4"/>
      <c r="B171" s="4"/>
      <c r="C171" s="4"/>
      <c r="D171" s="4"/>
      <c r="E171" s="3"/>
      <c r="G171" s="3"/>
      <c r="H171" s="4"/>
      <c r="I171" s="4"/>
    </row>
    <row r="172" spans="1:9" x14ac:dyDescent="0.2">
      <c r="A172" s="4"/>
      <c r="B172" s="4"/>
      <c r="C172" s="4"/>
      <c r="D172" s="4"/>
      <c r="E172" s="3"/>
      <c r="G172" s="3"/>
      <c r="H172" s="4"/>
      <c r="I172" s="4"/>
    </row>
    <row r="173" spans="1:9" x14ac:dyDescent="0.2">
      <c r="A173" s="4"/>
      <c r="B173" s="4"/>
      <c r="C173" s="4"/>
      <c r="D173" s="4"/>
      <c r="E173" s="3"/>
      <c r="G173" s="3"/>
      <c r="H173" s="4"/>
      <c r="I173" s="4"/>
    </row>
    <row r="174" spans="1:9" x14ac:dyDescent="0.2">
      <c r="A174" s="4"/>
      <c r="B174" s="4"/>
      <c r="C174" s="4"/>
      <c r="D174" s="4"/>
      <c r="E174" s="3"/>
      <c r="G174" s="3"/>
      <c r="H174" s="4"/>
      <c r="I174" s="4"/>
    </row>
    <row r="175" spans="1:9" x14ac:dyDescent="0.2">
      <c r="A175" s="4"/>
      <c r="B175" s="4"/>
      <c r="C175" s="4"/>
      <c r="D175" s="4"/>
      <c r="E175" s="3"/>
      <c r="G175" s="3"/>
      <c r="H175" s="4"/>
      <c r="I175" s="4"/>
    </row>
    <row r="176" spans="1:9" x14ac:dyDescent="0.2">
      <c r="A176" s="4"/>
      <c r="B176" s="4"/>
      <c r="C176" s="4"/>
      <c r="D176" s="4"/>
      <c r="E176" s="3"/>
      <c r="G176" s="3"/>
      <c r="H176" s="4"/>
      <c r="I176" s="4"/>
    </row>
    <row r="177" spans="1:9" x14ac:dyDescent="0.2">
      <c r="A177" s="4"/>
      <c r="B177" s="4"/>
      <c r="C177" s="4"/>
      <c r="D177" s="4"/>
      <c r="E177" s="3"/>
      <c r="G177" s="3"/>
      <c r="H177" s="4"/>
      <c r="I177" s="4"/>
    </row>
    <row r="178" spans="1:9" x14ac:dyDescent="0.2">
      <c r="A178" s="4"/>
      <c r="B178" s="4"/>
      <c r="C178" s="4"/>
      <c r="D178" s="4"/>
      <c r="E178" s="3"/>
      <c r="G178" s="3"/>
      <c r="H178" s="4"/>
      <c r="I178" s="4"/>
    </row>
    <row r="179" spans="1:9" x14ac:dyDescent="0.2">
      <c r="A179" s="4"/>
      <c r="B179" s="4"/>
      <c r="C179" s="4"/>
      <c r="D179" s="4"/>
      <c r="E179" s="3"/>
      <c r="G179" s="3"/>
      <c r="H179" s="4"/>
      <c r="I179" s="4"/>
    </row>
    <row r="180" spans="1:9" x14ac:dyDescent="0.2">
      <c r="A180" s="4"/>
      <c r="B180" s="4"/>
      <c r="C180" s="4"/>
      <c r="D180" s="4"/>
      <c r="E180" s="3"/>
      <c r="G180" s="3"/>
      <c r="H180" s="4"/>
      <c r="I180" s="4"/>
    </row>
    <row r="181" spans="1:9" x14ac:dyDescent="0.2">
      <c r="A181" s="4"/>
      <c r="B181" s="4"/>
      <c r="C181" s="4"/>
      <c r="D181" s="4"/>
      <c r="E181" s="3"/>
      <c r="G181" s="3"/>
      <c r="H181" s="4"/>
      <c r="I181" s="4"/>
    </row>
    <row r="182" spans="1:9" x14ac:dyDescent="0.2">
      <c r="A182" s="4"/>
      <c r="B182" s="4"/>
      <c r="C182" s="4"/>
      <c r="D182" s="4"/>
      <c r="E182" s="3"/>
      <c r="G182" s="3"/>
      <c r="H182" s="4"/>
      <c r="I182" s="4"/>
    </row>
    <row r="183" spans="1:9" x14ac:dyDescent="0.2">
      <c r="A183" s="4"/>
      <c r="B183" s="4"/>
      <c r="C183" s="4"/>
      <c r="D183" s="4"/>
      <c r="E183" s="3"/>
      <c r="G183" s="3"/>
      <c r="H183" s="4"/>
      <c r="I183" s="4"/>
    </row>
    <row r="184" spans="1:9" x14ac:dyDescent="0.2">
      <c r="A184" s="4"/>
      <c r="B184" s="4"/>
      <c r="C184" s="4"/>
      <c r="D184" s="4"/>
      <c r="E184" s="3"/>
      <c r="G184" s="3"/>
      <c r="H184" s="4"/>
      <c r="I184" s="4"/>
    </row>
    <row r="185" spans="1:9" x14ac:dyDescent="0.2">
      <c r="A185" s="4"/>
      <c r="B185" s="4"/>
      <c r="C185" s="4"/>
      <c r="D185" s="4"/>
      <c r="E185" s="3"/>
      <c r="G185" s="3"/>
      <c r="H185" s="4"/>
      <c r="I185" s="4"/>
    </row>
    <row r="186" spans="1:9" x14ac:dyDescent="0.2">
      <c r="A186" s="4"/>
      <c r="B186" s="4"/>
      <c r="C186" s="4"/>
      <c r="D186" s="4"/>
      <c r="E186" s="3"/>
      <c r="G186" s="3"/>
      <c r="H186" s="4"/>
      <c r="I186" s="4"/>
    </row>
    <row r="187" spans="1:9" x14ac:dyDescent="0.2">
      <c r="A187" s="4"/>
      <c r="B187" s="4"/>
      <c r="C187" s="4"/>
      <c r="D187" s="4"/>
      <c r="E187" s="3"/>
      <c r="G187" s="3"/>
      <c r="H187" s="4"/>
      <c r="I187" s="4"/>
    </row>
    <row r="188" spans="1:9" x14ac:dyDescent="0.2">
      <c r="A188" s="4"/>
      <c r="B188" s="4"/>
      <c r="C188" s="4"/>
      <c r="D188" s="4"/>
      <c r="E188" s="3"/>
      <c r="G188" s="3"/>
      <c r="H188" s="4"/>
      <c r="I188" s="4"/>
    </row>
    <row r="189" spans="1:9" x14ac:dyDescent="0.2">
      <c r="A189" s="4"/>
      <c r="B189" s="4"/>
      <c r="C189" s="4"/>
      <c r="D189" s="4"/>
      <c r="E189" s="3"/>
      <c r="G189" s="3"/>
      <c r="H189" s="4"/>
      <c r="I189" s="4"/>
    </row>
    <row r="190" spans="1:9" x14ac:dyDescent="0.2">
      <c r="A190" s="4"/>
      <c r="B190" s="4"/>
      <c r="C190" s="4"/>
      <c r="D190" s="4"/>
      <c r="E190" s="3"/>
      <c r="G190" s="3"/>
      <c r="H190" s="4"/>
      <c r="I190" s="4"/>
    </row>
    <row r="191" spans="1:9" x14ac:dyDescent="0.2">
      <c r="A191" s="4"/>
      <c r="B191" s="4"/>
      <c r="C191" s="4"/>
      <c r="D191" s="4"/>
      <c r="E191" s="3"/>
      <c r="G191" s="3"/>
      <c r="H191" s="4"/>
      <c r="I191" s="4"/>
    </row>
    <row r="192" spans="1:9" x14ac:dyDescent="0.2">
      <c r="A192" s="4"/>
      <c r="B192" s="4"/>
      <c r="C192" s="4"/>
      <c r="D192" s="4"/>
      <c r="E192" s="3"/>
      <c r="G192" s="3"/>
      <c r="H192" s="4"/>
      <c r="I192" s="4"/>
    </row>
    <row r="193" spans="1:9" x14ac:dyDescent="0.2">
      <c r="A193" s="4"/>
      <c r="B193" s="4"/>
      <c r="C193" s="4"/>
      <c r="D193" s="4"/>
      <c r="E193" s="3"/>
      <c r="G193" s="3"/>
      <c r="H193" s="4"/>
      <c r="I193" s="4"/>
    </row>
    <row r="194" spans="1:9" x14ac:dyDescent="0.2">
      <c r="A194" s="4"/>
      <c r="B194" s="4"/>
      <c r="C194" s="4"/>
      <c r="D194" s="4"/>
      <c r="E194" s="3"/>
      <c r="G194" s="3"/>
      <c r="H194" s="4"/>
      <c r="I194" s="4"/>
    </row>
    <row r="195" spans="1:9" x14ac:dyDescent="0.2">
      <c r="A195" s="4"/>
      <c r="B195" s="4"/>
      <c r="C195" s="4"/>
      <c r="D195" s="4"/>
      <c r="E195" s="3"/>
      <c r="G195" s="3"/>
      <c r="H195" s="4"/>
      <c r="I195" s="4"/>
    </row>
    <row r="196" spans="1:9" x14ac:dyDescent="0.2">
      <c r="A196" s="4"/>
      <c r="B196" s="4"/>
      <c r="C196" s="4"/>
      <c r="D196" s="4"/>
      <c r="E196" s="3"/>
      <c r="G196" s="3"/>
      <c r="H196" s="4"/>
      <c r="I196" s="4"/>
    </row>
    <row r="197" spans="1:9" x14ac:dyDescent="0.2">
      <c r="A197" s="4"/>
      <c r="B197" s="4"/>
      <c r="C197" s="4"/>
      <c r="D197" s="4"/>
      <c r="E197" s="3"/>
      <c r="G197" s="3"/>
      <c r="H197" s="4"/>
      <c r="I197" s="4"/>
    </row>
    <row r="198" spans="1:9" x14ac:dyDescent="0.2">
      <c r="A198" s="4"/>
      <c r="B198" s="4"/>
      <c r="C198" s="4"/>
      <c r="D198" s="4"/>
      <c r="E198" s="3"/>
      <c r="G198" s="3"/>
      <c r="H198" s="4"/>
      <c r="I198" s="4"/>
    </row>
    <row r="199" spans="1:9" x14ac:dyDescent="0.2">
      <c r="A199" s="4"/>
      <c r="B199" s="4"/>
      <c r="C199" s="4"/>
      <c r="D199" s="4"/>
      <c r="E199" s="3"/>
      <c r="G199" s="3"/>
      <c r="H199" s="4"/>
      <c r="I199" s="4"/>
    </row>
    <row r="200" spans="1:9" x14ac:dyDescent="0.2">
      <c r="A200" s="4"/>
      <c r="B200" s="4"/>
      <c r="C200" s="4"/>
      <c r="D200" s="4"/>
      <c r="E200" s="3"/>
      <c r="G200" s="3"/>
      <c r="H200" s="4"/>
      <c r="I200" s="4"/>
    </row>
    <row r="201" spans="1:9" x14ac:dyDescent="0.2">
      <c r="A201" s="4"/>
      <c r="B201" s="4"/>
      <c r="C201" s="4"/>
      <c r="D201" s="4"/>
      <c r="E201" s="3"/>
      <c r="G201" s="3"/>
      <c r="H201" s="4"/>
      <c r="I201" s="4"/>
    </row>
    <row r="202" spans="1:9" x14ac:dyDescent="0.2">
      <c r="A202" s="4"/>
      <c r="B202" s="4"/>
      <c r="C202" s="4"/>
      <c r="D202" s="4"/>
      <c r="E202" s="3"/>
      <c r="G202" s="3"/>
      <c r="H202" s="4"/>
      <c r="I202" s="4"/>
    </row>
    <row r="203" spans="1:9" x14ac:dyDescent="0.2">
      <c r="A203" s="4"/>
      <c r="B203" s="4"/>
      <c r="C203" s="4"/>
      <c r="D203" s="4"/>
      <c r="E203" s="3"/>
      <c r="G203" s="3"/>
      <c r="H203" s="4"/>
      <c r="I203" s="4"/>
    </row>
    <row r="204" spans="1:9" x14ac:dyDescent="0.2">
      <c r="A204" s="4"/>
      <c r="B204" s="4"/>
      <c r="C204" s="4"/>
      <c r="D204" s="4"/>
      <c r="E204" s="3"/>
      <c r="G204" s="3"/>
      <c r="H204" s="4"/>
      <c r="I204" s="4"/>
    </row>
    <row r="205" spans="1:9" x14ac:dyDescent="0.2">
      <c r="A205" s="4"/>
      <c r="B205" s="4"/>
      <c r="C205" s="4"/>
      <c r="D205" s="4"/>
      <c r="E205" s="3"/>
      <c r="G205" s="3"/>
      <c r="H205" s="4"/>
      <c r="I205" s="4"/>
    </row>
    <row r="206" spans="1:9" x14ac:dyDescent="0.2">
      <c r="A206" s="4"/>
      <c r="B206" s="4"/>
      <c r="C206" s="4"/>
      <c r="D206" s="4"/>
      <c r="E206" s="3"/>
      <c r="G206" s="3"/>
      <c r="H206" s="4"/>
      <c r="I206" s="4"/>
    </row>
    <row r="207" spans="1:9" x14ac:dyDescent="0.2">
      <c r="A207" s="4"/>
      <c r="B207" s="4"/>
      <c r="C207" s="4"/>
      <c r="D207" s="4"/>
      <c r="E207" s="3"/>
      <c r="G207" s="3"/>
      <c r="H207" s="4"/>
      <c r="I207" s="4"/>
    </row>
    <row r="208" spans="1:9" x14ac:dyDescent="0.2">
      <c r="A208" s="4"/>
      <c r="B208" s="4"/>
      <c r="C208" s="4"/>
      <c r="D208" s="4"/>
      <c r="E208" s="3"/>
      <c r="G208" s="3"/>
      <c r="H208" s="4"/>
      <c r="I208" s="4"/>
    </row>
    <row r="209" spans="1:9" x14ac:dyDescent="0.2">
      <c r="A209" s="4"/>
      <c r="B209" s="4"/>
      <c r="C209" s="4"/>
      <c r="D209" s="4"/>
      <c r="E209" s="3"/>
      <c r="G209" s="3"/>
      <c r="H209" s="4"/>
      <c r="I209" s="4"/>
    </row>
    <row r="210" spans="1:9" x14ac:dyDescent="0.2">
      <c r="A210" s="4"/>
      <c r="B210" s="4"/>
      <c r="C210" s="4"/>
      <c r="D210" s="4"/>
      <c r="E210" s="3"/>
      <c r="G210" s="3"/>
      <c r="H210" s="4"/>
      <c r="I210" s="4"/>
    </row>
    <row r="211" spans="1:9" x14ac:dyDescent="0.2">
      <c r="A211" s="4"/>
      <c r="B211" s="4"/>
      <c r="C211" s="4"/>
      <c r="D211" s="4"/>
      <c r="E211" s="3"/>
      <c r="G211" s="3"/>
      <c r="H211" s="4"/>
      <c r="I211" s="4"/>
    </row>
    <row r="212" spans="1:9" x14ac:dyDescent="0.2">
      <c r="A212" s="4"/>
      <c r="B212" s="4"/>
      <c r="C212" s="4"/>
      <c r="D212" s="4"/>
      <c r="E212" s="3"/>
      <c r="G212" s="3"/>
      <c r="H212" s="4"/>
      <c r="I212" s="4"/>
    </row>
    <row r="213" spans="1:9" x14ac:dyDescent="0.2">
      <c r="A213" s="4"/>
      <c r="B213" s="4"/>
      <c r="C213" s="4"/>
      <c r="D213" s="4"/>
      <c r="E213" s="3"/>
      <c r="G213" s="3"/>
      <c r="H213" s="4"/>
      <c r="I213" s="4"/>
    </row>
    <row r="214" spans="1:9" x14ac:dyDescent="0.2">
      <c r="A214" s="4"/>
      <c r="B214" s="4"/>
      <c r="C214" s="4"/>
      <c r="D214" s="4"/>
      <c r="E214" s="3"/>
      <c r="G214" s="3"/>
      <c r="H214" s="4"/>
      <c r="I214" s="4"/>
    </row>
    <row r="215" spans="1:9" x14ac:dyDescent="0.2">
      <c r="A215" s="4"/>
      <c r="B215" s="4"/>
      <c r="C215" s="4"/>
      <c r="D215" s="4"/>
      <c r="E215" s="3"/>
      <c r="G215" s="3"/>
      <c r="H215" s="4"/>
      <c r="I215" s="4"/>
    </row>
    <row r="216" spans="1:9" x14ac:dyDescent="0.2">
      <c r="A216" s="4"/>
      <c r="B216" s="4"/>
      <c r="C216" s="4"/>
      <c r="D216" s="4"/>
      <c r="E216" s="3"/>
      <c r="G216" s="3"/>
      <c r="H216" s="4"/>
      <c r="I216" s="4"/>
    </row>
    <row r="217" spans="1:9" x14ac:dyDescent="0.2">
      <c r="A217" s="4"/>
      <c r="B217" s="4"/>
      <c r="C217" s="4"/>
      <c r="D217" s="4"/>
      <c r="E217" s="3"/>
      <c r="G217" s="3"/>
      <c r="H217" s="4"/>
      <c r="I217" s="4"/>
    </row>
    <row r="218" spans="1:9" x14ac:dyDescent="0.2">
      <c r="A218" s="4"/>
      <c r="B218" s="4"/>
      <c r="C218" s="4"/>
      <c r="D218" s="4"/>
      <c r="E218" s="3"/>
      <c r="G218" s="3"/>
      <c r="H218" s="4"/>
      <c r="I218" s="4"/>
    </row>
    <row r="219" spans="1:9" x14ac:dyDescent="0.2">
      <c r="A219" s="4"/>
      <c r="B219" s="4"/>
      <c r="C219" s="4"/>
      <c r="D219" s="4"/>
      <c r="E219" s="3"/>
      <c r="G219" s="3"/>
      <c r="H219" s="4"/>
      <c r="I219" s="4"/>
    </row>
    <row r="220" spans="1:9" x14ac:dyDescent="0.2">
      <c r="A220" s="4"/>
      <c r="B220" s="4"/>
      <c r="C220" s="4"/>
      <c r="D220" s="4"/>
      <c r="E220" s="3"/>
      <c r="G220" s="3"/>
      <c r="H220" s="4"/>
      <c r="I220" s="4"/>
    </row>
    <row r="221" spans="1:9" x14ac:dyDescent="0.2">
      <c r="A221" s="4"/>
      <c r="B221" s="4"/>
      <c r="C221" s="4"/>
      <c r="D221" s="4"/>
      <c r="E221" s="3"/>
      <c r="G221" s="3"/>
      <c r="H221" s="4"/>
      <c r="I221" s="4"/>
    </row>
    <row r="222" spans="1:9" x14ac:dyDescent="0.2">
      <c r="A222" s="4"/>
      <c r="B222" s="4"/>
      <c r="C222" s="4"/>
      <c r="D222" s="4"/>
      <c r="E222" s="3"/>
      <c r="G222" s="3"/>
      <c r="H222" s="4"/>
      <c r="I222" s="4"/>
    </row>
    <row r="223" spans="1:9" x14ac:dyDescent="0.2">
      <c r="A223" s="4"/>
      <c r="B223" s="4"/>
      <c r="C223" s="4"/>
      <c r="D223" s="4"/>
      <c r="E223" s="3"/>
      <c r="G223" s="3"/>
      <c r="H223" s="4"/>
      <c r="I223" s="4"/>
    </row>
    <row r="224" spans="1:9" x14ac:dyDescent="0.2">
      <c r="A224" s="4"/>
      <c r="B224" s="4"/>
      <c r="C224" s="4"/>
      <c r="D224" s="4"/>
      <c r="E224" s="3"/>
      <c r="G224" s="3"/>
      <c r="H224" s="4"/>
      <c r="I224" s="4"/>
    </row>
    <row r="225" spans="1:9" x14ac:dyDescent="0.2">
      <c r="A225" s="4"/>
      <c r="B225" s="4"/>
      <c r="C225" s="4"/>
      <c r="D225" s="4"/>
      <c r="E225" s="3"/>
      <c r="G225" s="3"/>
      <c r="H225" s="4"/>
      <c r="I225" s="4"/>
    </row>
    <row r="226" spans="1:9" x14ac:dyDescent="0.2">
      <c r="A226" s="4"/>
      <c r="B226" s="4"/>
      <c r="C226" s="4"/>
      <c r="D226" s="4"/>
      <c r="E226" s="3"/>
      <c r="G226" s="3"/>
      <c r="H226" s="4"/>
      <c r="I226" s="4"/>
    </row>
    <row r="227" spans="1:9" x14ac:dyDescent="0.2">
      <c r="A227" s="4"/>
      <c r="B227" s="4"/>
      <c r="C227" s="4"/>
      <c r="D227" s="4"/>
      <c r="E227" s="3"/>
      <c r="G227" s="3"/>
      <c r="H227" s="4"/>
      <c r="I227" s="4"/>
    </row>
    <row r="228" spans="1:9" x14ac:dyDescent="0.2">
      <c r="A228" s="4"/>
      <c r="B228" s="4"/>
      <c r="C228" s="4"/>
      <c r="D228" s="4"/>
      <c r="E228" s="3"/>
      <c r="G228" s="3"/>
      <c r="H228" s="4"/>
      <c r="I228" s="4"/>
    </row>
    <row r="229" spans="1:9" x14ac:dyDescent="0.2">
      <c r="A229" s="4"/>
      <c r="B229" s="4"/>
      <c r="C229" s="4"/>
      <c r="D229" s="4"/>
      <c r="E229" s="3"/>
      <c r="G229" s="3"/>
      <c r="H229" s="4"/>
      <c r="I229" s="4"/>
    </row>
    <row r="230" spans="1:9" x14ac:dyDescent="0.2">
      <c r="A230" s="4"/>
      <c r="B230" s="4"/>
      <c r="C230" s="4"/>
      <c r="D230" s="4"/>
      <c r="E230" s="3"/>
      <c r="G230" s="3"/>
      <c r="H230" s="4"/>
      <c r="I230" s="4"/>
    </row>
    <row r="231" spans="1:9" x14ac:dyDescent="0.2">
      <c r="A231" s="4"/>
      <c r="B231" s="4"/>
      <c r="C231" s="4"/>
      <c r="D231" s="4"/>
      <c r="E231" s="3"/>
      <c r="G231" s="3"/>
      <c r="H231" s="4"/>
      <c r="I231" s="4"/>
    </row>
    <row r="232" spans="1:9" x14ac:dyDescent="0.2">
      <c r="A232" s="4"/>
      <c r="B232" s="4"/>
      <c r="C232" s="4"/>
      <c r="D232" s="4"/>
      <c r="E232" s="3"/>
      <c r="G232" s="3"/>
      <c r="H232" s="4"/>
      <c r="I232" s="4"/>
    </row>
    <row r="233" spans="1:9" x14ac:dyDescent="0.2">
      <c r="A233" s="4"/>
      <c r="B233" s="4"/>
      <c r="C233" s="4"/>
      <c r="D233" s="4"/>
      <c r="E233" s="3"/>
      <c r="G233" s="3"/>
      <c r="H233" s="4"/>
      <c r="I233" s="4"/>
    </row>
    <row r="234" spans="1:9" x14ac:dyDescent="0.2">
      <c r="A234" s="4"/>
      <c r="B234" s="4"/>
      <c r="C234" s="4"/>
      <c r="D234" s="4"/>
      <c r="E234" s="3"/>
      <c r="G234" s="3"/>
      <c r="H234" s="4"/>
      <c r="I234" s="4"/>
    </row>
    <row r="235" spans="1:9" x14ac:dyDescent="0.2">
      <c r="A235" s="4"/>
      <c r="B235" s="4"/>
      <c r="C235" s="4"/>
      <c r="D235" s="4"/>
      <c r="E235" s="3"/>
      <c r="G235" s="3"/>
      <c r="H235" s="4"/>
      <c r="I235" s="4"/>
    </row>
    <row r="236" spans="1:9" x14ac:dyDescent="0.2">
      <c r="A236" s="4"/>
      <c r="B236" s="4"/>
      <c r="C236" s="4"/>
      <c r="D236" s="4"/>
      <c r="E236" s="3"/>
      <c r="G236" s="3"/>
      <c r="H236" s="4"/>
      <c r="I236" s="4"/>
    </row>
    <row r="237" spans="1:9" x14ac:dyDescent="0.2">
      <c r="A237" s="4"/>
      <c r="B237" s="4"/>
      <c r="C237" s="4"/>
      <c r="D237" s="4"/>
      <c r="E237" s="3"/>
      <c r="G237" s="3"/>
      <c r="H237" s="4"/>
      <c r="I237" s="4"/>
    </row>
    <row r="238" spans="1:9" x14ac:dyDescent="0.2">
      <c r="A238" s="4"/>
      <c r="B238" s="4"/>
      <c r="C238" s="4"/>
      <c r="D238" s="4"/>
      <c r="E238" s="3"/>
      <c r="G238" s="3"/>
      <c r="H238" s="4"/>
      <c r="I238" s="4"/>
    </row>
    <row r="239" spans="1:9" x14ac:dyDescent="0.2">
      <c r="A239" s="4"/>
      <c r="B239" s="4"/>
      <c r="C239" s="4"/>
      <c r="D239" s="4"/>
      <c r="E239" s="3"/>
      <c r="G239" s="3"/>
      <c r="H239" s="4"/>
      <c r="I239" s="4"/>
    </row>
    <row r="240" spans="1:9" x14ac:dyDescent="0.2">
      <c r="A240" s="4"/>
      <c r="B240" s="4"/>
      <c r="C240" s="4"/>
      <c r="D240" s="4"/>
      <c r="E240" s="3"/>
      <c r="G240" s="3"/>
      <c r="H240" s="4"/>
      <c r="I240" s="4"/>
    </row>
    <row r="241" spans="1:9" x14ac:dyDescent="0.2">
      <c r="A241" s="4"/>
      <c r="B241" s="4"/>
      <c r="C241" s="4"/>
      <c r="D241" s="4"/>
      <c r="E241" s="3"/>
      <c r="G241" s="3"/>
      <c r="H241" s="4"/>
      <c r="I241" s="4"/>
    </row>
    <row r="242" spans="1:9" x14ac:dyDescent="0.2">
      <c r="A242" s="4"/>
      <c r="B242" s="4"/>
      <c r="C242" s="4"/>
      <c r="D242" s="4"/>
      <c r="E242" s="3"/>
      <c r="G242" s="3"/>
      <c r="H242" s="4"/>
      <c r="I242" s="4"/>
    </row>
    <row r="243" spans="1:9" x14ac:dyDescent="0.2">
      <c r="A243" s="4"/>
      <c r="B243" s="4"/>
      <c r="C243" s="4"/>
      <c r="D243" s="4"/>
      <c r="E243" s="3"/>
      <c r="G243" s="3"/>
      <c r="H243" s="4"/>
      <c r="I243" s="4"/>
    </row>
    <row r="244" spans="1:9" x14ac:dyDescent="0.2">
      <c r="A244" s="4"/>
      <c r="B244" s="4"/>
      <c r="C244" s="4"/>
      <c r="D244" s="4"/>
      <c r="E244" s="3"/>
      <c r="G244" s="3"/>
      <c r="H244" s="4"/>
      <c r="I244" s="4"/>
    </row>
    <row r="245" spans="1:9" x14ac:dyDescent="0.2">
      <c r="A245" s="4"/>
      <c r="B245" s="4"/>
      <c r="C245" s="4"/>
      <c r="D245" s="4"/>
      <c r="E245" s="3"/>
      <c r="G245" s="3"/>
      <c r="H245" s="4"/>
      <c r="I245" s="4"/>
    </row>
    <row r="246" spans="1:9" x14ac:dyDescent="0.2">
      <c r="A246" s="4"/>
      <c r="B246" s="4"/>
      <c r="C246" s="4"/>
      <c r="D246" s="4"/>
      <c r="E246" s="3"/>
      <c r="G246" s="3"/>
      <c r="H246" s="4"/>
      <c r="I246" s="4"/>
    </row>
    <row r="247" spans="1:9" x14ac:dyDescent="0.2">
      <c r="A247" s="4"/>
      <c r="B247" s="4"/>
      <c r="C247" s="4"/>
      <c r="D247" s="4"/>
      <c r="E247" s="3"/>
      <c r="G247" s="3"/>
      <c r="H247" s="4"/>
      <c r="I247" s="4"/>
    </row>
    <row r="248" spans="1:9" x14ac:dyDescent="0.2">
      <c r="A248" s="4"/>
      <c r="B248" s="4"/>
      <c r="C248" s="4"/>
      <c r="D248" s="4"/>
      <c r="E248" s="3"/>
      <c r="G248" s="3"/>
      <c r="H248" s="4"/>
      <c r="I248" s="4"/>
    </row>
    <row r="249" spans="1:9" x14ac:dyDescent="0.2">
      <c r="A249" s="4"/>
      <c r="B249" s="4"/>
      <c r="C249" s="4"/>
      <c r="D249" s="4"/>
      <c r="E249" s="3"/>
      <c r="G249" s="3"/>
      <c r="H249" s="4"/>
      <c r="I249" s="4"/>
    </row>
    <row r="250" spans="1:9" x14ac:dyDescent="0.2">
      <c r="A250" s="4"/>
      <c r="B250" s="4"/>
      <c r="C250" s="4"/>
      <c r="D250" s="4"/>
      <c r="E250" s="3"/>
      <c r="G250" s="3"/>
      <c r="H250" s="4"/>
      <c r="I250" s="4"/>
    </row>
    <row r="251" spans="1:9" x14ac:dyDescent="0.2">
      <c r="A251" s="4"/>
      <c r="B251" s="4"/>
      <c r="C251" s="4"/>
      <c r="D251" s="4"/>
      <c r="E251" s="3"/>
      <c r="G251" s="3"/>
      <c r="H251" s="4"/>
      <c r="I251" s="4"/>
    </row>
    <row r="252" spans="1:9" x14ac:dyDescent="0.2">
      <c r="A252" s="4"/>
      <c r="B252" s="4"/>
      <c r="C252" s="4"/>
      <c r="D252" s="4"/>
      <c r="E252" s="3"/>
      <c r="G252" s="3"/>
      <c r="H252" s="4"/>
      <c r="I252" s="4"/>
    </row>
    <row r="253" spans="1:9" x14ac:dyDescent="0.2">
      <c r="A253" s="4"/>
      <c r="B253" s="4"/>
      <c r="C253" s="4"/>
      <c r="D253" s="4"/>
      <c r="E253" s="3"/>
      <c r="G253" s="3"/>
      <c r="H253" s="4"/>
      <c r="I253" s="4"/>
    </row>
    <row r="254" spans="1:9" x14ac:dyDescent="0.2">
      <c r="A254" s="4"/>
      <c r="B254" s="4"/>
      <c r="C254" s="4"/>
      <c r="D254" s="4"/>
      <c r="E254" s="3"/>
      <c r="G254" s="3"/>
      <c r="H254" s="4"/>
      <c r="I254" s="4"/>
    </row>
    <row r="255" spans="1:9" x14ac:dyDescent="0.2">
      <c r="A255" s="4"/>
      <c r="B255" s="4"/>
      <c r="C255" s="4"/>
      <c r="D255" s="4"/>
      <c r="E255" s="3"/>
      <c r="G255" s="3"/>
      <c r="H255" s="4"/>
      <c r="I255" s="4"/>
    </row>
    <row r="256" spans="1:9" x14ac:dyDescent="0.2">
      <c r="A256" s="4"/>
      <c r="B256" s="4"/>
      <c r="C256" s="4"/>
      <c r="D256" s="4"/>
      <c r="E256" s="3"/>
      <c r="G256" s="3"/>
      <c r="H256" s="4"/>
      <c r="I256" s="4"/>
    </row>
    <row r="257" spans="1:9" x14ac:dyDescent="0.2">
      <c r="A257" s="4"/>
      <c r="B257" s="4"/>
      <c r="C257" s="4"/>
      <c r="D257" s="4"/>
      <c r="E257" s="3"/>
      <c r="G257" s="3"/>
      <c r="H257" s="4"/>
      <c r="I257" s="4"/>
    </row>
    <row r="258" spans="1:9" x14ac:dyDescent="0.2">
      <c r="A258" s="4"/>
      <c r="B258" s="4"/>
      <c r="C258" s="4"/>
      <c r="D258" s="4"/>
      <c r="E258" s="3"/>
      <c r="G258" s="3"/>
      <c r="H258" s="4"/>
      <c r="I258" s="4"/>
    </row>
    <row r="259" spans="1:9" x14ac:dyDescent="0.2">
      <c r="A259" s="4"/>
      <c r="B259" s="4"/>
      <c r="C259" s="4"/>
      <c r="D259" s="4"/>
      <c r="E259" s="3"/>
      <c r="G259" s="3"/>
      <c r="H259" s="4"/>
      <c r="I259" s="4"/>
    </row>
    <row r="260" spans="1:9" x14ac:dyDescent="0.2">
      <c r="A260" s="4"/>
      <c r="B260" s="4"/>
      <c r="C260" s="4"/>
      <c r="D260" s="4"/>
      <c r="E260" s="3"/>
      <c r="G260" s="3"/>
      <c r="H260" s="4"/>
      <c r="I260" s="4"/>
    </row>
    <row r="261" spans="1:9" x14ac:dyDescent="0.2">
      <c r="A261" s="4"/>
      <c r="B261" s="4"/>
      <c r="C261" s="4"/>
      <c r="D261" s="4"/>
      <c r="E261" s="3"/>
      <c r="G261" s="3"/>
      <c r="H261" s="4"/>
      <c r="I261" s="4"/>
    </row>
    <row r="262" spans="1:9" x14ac:dyDescent="0.2">
      <c r="A262" s="4"/>
      <c r="B262" s="4"/>
      <c r="C262" s="4"/>
      <c r="D262" s="4"/>
      <c r="E262" s="3"/>
      <c r="G262" s="3"/>
      <c r="H262" s="4"/>
      <c r="I262" s="4"/>
    </row>
    <row r="263" spans="1:9" x14ac:dyDescent="0.2">
      <c r="A263" s="4"/>
      <c r="B263" s="4"/>
      <c r="C263" s="4"/>
      <c r="D263" s="4"/>
      <c r="E263" s="3"/>
      <c r="G263" s="3"/>
      <c r="H263" s="4"/>
      <c r="I263" s="4"/>
    </row>
    <row r="264" spans="1:9" x14ac:dyDescent="0.2">
      <c r="A264" s="4"/>
      <c r="B264" s="4"/>
      <c r="C264" s="4"/>
      <c r="D264" s="4"/>
      <c r="E264" s="3"/>
      <c r="G264" s="3"/>
      <c r="H264" s="4"/>
      <c r="I264" s="4"/>
    </row>
    <row r="265" spans="1:9" x14ac:dyDescent="0.2">
      <c r="A265" s="4"/>
      <c r="B265" s="4"/>
      <c r="C265" s="4"/>
      <c r="D265" s="4"/>
      <c r="E265" s="3"/>
      <c r="G265" s="3"/>
      <c r="H265" s="4"/>
      <c r="I265" s="4"/>
    </row>
    <row r="266" spans="1:9" x14ac:dyDescent="0.2">
      <c r="A266" s="4"/>
      <c r="B266" s="4"/>
      <c r="C266" s="4"/>
      <c r="D266" s="4"/>
      <c r="E266" s="3"/>
      <c r="G266" s="3"/>
      <c r="H266" s="4"/>
      <c r="I266" s="4"/>
    </row>
    <row r="267" spans="1:9" x14ac:dyDescent="0.2">
      <c r="A267" s="4"/>
      <c r="B267" s="4"/>
      <c r="C267" s="4"/>
      <c r="D267" s="4"/>
      <c r="E267" s="3"/>
      <c r="G267" s="3"/>
      <c r="H267" s="4"/>
      <c r="I267" s="4"/>
    </row>
    <row r="268" spans="1:9" x14ac:dyDescent="0.2">
      <c r="A268" s="4"/>
      <c r="B268" s="4"/>
      <c r="C268" s="4"/>
      <c r="D268" s="4"/>
      <c r="E268" s="3"/>
      <c r="G268" s="3"/>
      <c r="H268" s="4"/>
      <c r="I268" s="4"/>
    </row>
  </sheetData>
  <mergeCells count="6">
    <mergeCell ref="A113:B113"/>
    <mergeCell ref="A1:G1"/>
    <mergeCell ref="A109:B109"/>
    <mergeCell ref="A110:B110"/>
    <mergeCell ref="A111:B111"/>
    <mergeCell ref="A112:B112"/>
  </mergeCells>
  <conditionalFormatting sqref="F2:F3">
    <cfRule type="cellIs" dxfId="1" priority="2" stopIfTrue="1" operator="between">
      <formula>0.009</formula>
      <formula>-0.009</formula>
    </cfRule>
  </conditionalFormatting>
  <conditionalFormatting sqref="F5:F65536">
    <cfRule type="cellIs" dxfId="0" priority="1" stopIfTrue="1" operator="between">
      <formula>0.009</formula>
      <formula>-0.009</formula>
    </cfRule>
  </conditionalFormatting>
  <hyperlinks>
    <hyperlink ref="A124" r:id="rId1" tooltip="https://www.franklintempletonindia.com/downloadsServlet/pdf/product-labels-jg9o5k7l" display="https://www.franklintempletonindia.com/downloadsServlet/pdf/product-labels-jg9o5k7l" xr:uid="{753C11B6-6677-4DBC-9074-C27AC3B24707}"/>
    <hyperlink ref="A165" r:id="rId2" xr:uid="{453073C3-1266-439C-84E4-3226FE70C4E5}"/>
  </hyperlinks>
  <pageMargins left="0.7" right="0.7" top="0.75" bottom="0.75" header="0.3" footer="0.3"/>
  <pageSetup paperSize="9" orientation="portrait" r:id="rId3"/>
  <headerFooter>
    <oddFooter>&amp;C&amp;1#&amp;"Calibri"&amp;10&amp;K000000PUBLIC</oddFooter>
    <evenFooter>&amp;LPUBLIC</evenFooter>
    <firstFooter>&amp;LPUBLIC</first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FIDHY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Gediya, Mohit</dc:creator>
  <cp:lastModifiedBy>Gediya, Mohit</cp:lastModifiedBy>
  <dcterms:created xsi:type="dcterms:W3CDTF">2025-05-02T16:00:32Z</dcterms:created>
  <dcterms:modified xsi:type="dcterms:W3CDTF">2025-05-02T16:00:59Z</dcterms:modified>
</cp:coreProperties>
</file>