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5096367\Desktop\New folder\"/>
    </mc:Choice>
  </mc:AlternateContent>
  <bookViews>
    <workbookView xWindow="0" yWindow="0" windowWidth="20490" windowHeight="6795"/>
  </bookViews>
  <sheets>
    <sheet name="FIGS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F11" i="1"/>
  <c r="F19" i="1" s="1"/>
  <c r="E11" i="1"/>
  <c r="E19" i="1" s="1"/>
  <c r="E17" i="1" l="1"/>
  <c r="F17" i="1"/>
</calcChain>
</file>

<file path=xl/sharedStrings.xml><?xml version="1.0" encoding="utf-8"?>
<sst xmlns="http://schemas.openxmlformats.org/spreadsheetml/2006/main" count="56" uniqueCount="49">
  <si>
    <t>Franklin India Government Securities Fund</t>
  </si>
  <si>
    <t>Portfolio Statement as on October 13, 2023</t>
  </si>
  <si>
    <t>ISIN Number</t>
  </si>
  <si>
    <t>Name of the Instrument</t>
  </si>
  <si>
    <t>Rating</t>
  </si>
  <si>
    <t>Quantity</t>
  </si>
  <si>
    <t>Market Value (including accrued interest, if any) (Rs. in Lakhs)</t>
  </si>
  <si>
    <t>% to Net Assets</t>
  </si>
  <si>
    <t>YTM</t>
  </si>
  <si>
    <t>Money Market Instruments</t>
  </si>
  <si>
    <t>Treasury Bill</t>
  </si>
  <si>
    <t>IN002023Y276</t>
  </si>
  <si>
    <t>182 DTB (29-Mar-2024)</t>
  </si>
  <si>
    <t>SOVEREIGN</t>
  </si>
  <si>
    <t>IN002023X161</t>
  </si>
  <si>
    <t>91 DTB (19-Oct-2023)</t>
  </si>
  <si>
    <t>IN002023Y037</t>
  </si>
  <si>
    <t>182 DTB (19-Oct-2023)</t>
  </si>
  <si>
    <t>IN002023X187</t>
  </si>
  <si>
    <t>91 DTB (02-Nov-2023)</t>
  </si>
  <si>
    <t>Sub Total</t>
  </si>
  <si>
    <t>Government Securities</t>
  </si>
  <si>
    <t>IN0020230085</t>
  </si>
  <si>
    <t>7.18% GOI 2033 (14-Aug-2033)</t>
  </si>
  <si>
    <t>Total</t>
  </si>
  <si>
    <t>Call, Cash &amp; Other Assets</t>
  </si>
  <si>
    <t>Net Assets</t>
  </si>
  <si>
    <t>Notes</t>
  </si>
  <si>
    <t>a) NAV at the beginning and at the end of the Half-year ended 13-Oct-2023</t>
  </si>
  <si>
    <t xml:space="preserve">      Plan/Option</t>
  </si>
  <si>
    <t>As on 13-Apr-2023</t>
  </si>
  <si>
    <t>As on 13-Oct-2023</t>
  </si>
  <si>
    <t xml:space="preserve">      Growth Option</t>
  </si>
  <si>
    <t xml:space="preserve">      Quarterly IDCW Option</t>
  </si>
  <si>
    <t xml:space="preserve">      Direct Growth Option</t>
  </si>
  <si>
    <t xml:space="preserve">      Direct Quarterly IDCW Option</t>
  </si>
  <si>
    <t>b) Aggregate Distributions declared during the Half - year ended 13-Oct-2023</t>
  </si>
  <si>
    <t>Plan Name</t>
  </si>
  <si>
    <t>Distributions per unit (Rs.)+++</t>
  </si>
  <si>
    <t>+++ Distribution payouts/ re-investments are subject to deduction of TDS at the applicable rates.</t>
  </si>
  <si>
    <t>IDCW - Income Distribution cum capital withdrawal</t>
  </si>
  <si>
    <t>c) Residual maturity / Average Maturity as on 13-Oct-2023</t>
  </si>
  <si>
    <t>(In Years)</t>
  </si>
  <si>
    <t xml:space="preserve">d) During the fortnight additional instances of fair valuation/deviation from valuation price provided by the valuation agencies </t>
  </si>
  <si>
    <t>Nil</t>
  </si>
  <si>
    <t>e) Risk-o-meter</t>
  </si>
  <si>
    <t>Risk level based on portfolio as on September 30, 2023</t>
  </si>
  <si>
    <t xml:space="preserve">Primary Benchmark: NIFTY All Duration G-Sec Index </t>
  </si>
  <si>
    <t>Risk level of primary benchmark as on September 29,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</si>
</sst>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00"/>
  </numFmts>
  <fonts count="10" x14ac:knownFonts="1">
    <font>
      <sz val="11"/>
      <color theme="1"/>
      <name val="Calibri"/>
      <family val="2"/>
      <scheme val="minor"/>
    </font>
    <font>
      <b/>
      <sz val="11"/>
      <color indexed="63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/>
    <xf numFmtId="4" fontId="2" fillId="3" borderId="0" xfId="0" applyNumberFormat="1" applyFont="1" applyFill="1"/>
    <xf numFmtId="4" fontId="3" fillId="4" borderId="0" xfId="0" applyNumberFormat="1" applyFont="1" applyFill="1"/>
    <xf numFmtId="39" fontId="3" fillId="3" borderId="0" xfId="0" applyNumberFormat="1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0" fontId="7" fillId="3" borderId="3" xfId="0" applyFont="1" applyFill="1" applyBorder="1"/>
    <xf numFmtId="0" fontId="3" fillId="3" borderId="3" xfId="0" applyFont="1" applyFill="1" applyBorder="1"/>
    <xf numFmtId="39" fontId="3" fillId="3" borderId="3" xfId="0" applyNumberFormat="1" applyFont="1" applyFill="1" applyBorder="1"/>
    <xf numFmtId="39" fontId="3" fillId="4" borderId="3" xfId="0" applyNumberFormat="1" applyFont="1" applyFill="1" applyBorder="1"/>
    <xf numFmtId="0" fontId="3" fillId="3" borderId="0" xfId="0" applyFont="1" applyFill="1"/>
    <xf numFmtId="0" fontId="7" fillId="3" borderId="4" xfId="0" applyFont="1" applyFill="1" applyBorder="1"/>
    <xf numFmtId="0" fontId="3" fillId="3" borderId="4" xfId="0" applyFont="1" applyFill="1" applyBorder="1"/>
    <xf numFmtId="39" fontId="3" fillId="3" borderId="4" xfId="0" applyNumberFormat="1" applyFont="1" applyFill="1" applyBorder="1"/>
    <xf numFmtId="39" fontId="3" fillId="4" borderId="4" xfId="0" applyNumberFormat="1" applyFont="1" applyFill="1" applyBorder="1"/>
    <xf numFmtId="3" fontId="3" fillId="3" borderId="4" xfId="0" applyNumberFormat="1" applyFont="1" applyFill="1" applyBorder="1"/>
    <xf numFmtId="39" fontId="7" fillId="3" borderId="4" xfId="0" applyNumberFormat="1" applyFont="1" applyFill="1" applyBorder="1"/>
    <xf numFmtId="39" fontId="7" fillId="4" borderId="4" xfId="0" applyNumberFormat="1" applyFont="1" applyFill="1" applyBorder="1"/>
    <xf numFmtId="0" fontId="7" fillId="3" borderId="0" xfId="0" applyFont="1" applyFill="1"/>
    <xf numFmtId="0" fontId="7" fillId="3" borderId="5" xfId="0" applyFont="1" applyFill="1" applyBorder="1"/>
    <xf numFmtId="39" fontId="7" fillId="3" borderId="5" xfId="0" applyNumberFormat="1" applyFont="1" applyFill="1" applyBorder="1"/>
    <xf numFmtId="39" fontId="7" fillId="4" borderId="5" xfId="0" applyNumberFormat="1" applyFont="1" applyFill="1" applyBorder="1"/>
    <xf numFmtId="39" fontId="3" fillId="4" borderId="0" xfId="0" applyNumberFormat="1" applyFont="1" applyFill="1"/>
    <xf numFmtId="0" fontId="7" fillId="3" borderId="0" xfId="0" applyFont="1" applyFill="1" applyAlignment="1">
      <alignment horizontal="right"/>
    </xf>
    <xf numFmtId="165" fontId="3" fillId="3" borderId="0" xfId="0" applyNumberFormat="1" applyFont="1" applyFill="1"/>
    <xf numFmtId="0" fontId="7" fillId="3" borderId="6" xfId="0" applyFont="1" applyFill="1" applyBorder="1"/>
    <xf numFmtId="0" fontId="7" fillId="3" borderId="7" xfId="0" applyFont="1" applyFill="1" applyBorder="1"/>
    <xf numFmtId="0" fontId="7" fillId="3" borderId="2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/>
    <xf numFmtId="165" fontId="3" fillId="3" borderId="2" xfId="0" applyNumberFormat="1" applyFont="1" applyFill="1" applyBorder="1"/>
    <xf numFmtId="4" fontId="3" fillId="3" borderId="0" xfId="0" applyNumberFormat="1" applyFont="1" applyFill="1"/>
    <xf numFmtId="0" fontId="7" fillId="4" borderId="0" xfId="0" applyFont="1" applyFill="1"/>
    <xf numFmtId="0" fontId="3" fillId="4" borderId="0" xfId="0" applyFont="1" applyFill="1"/>
    <xf numFmtId="0" fontId="9" fillId="4" borderId="0" xfId="1" applyFont="1" applyFill="1"/>
    <xf numFmtId="0" fontId="7" fillId="4" borderId="0" xfId="0" applyFont="1" applyFill="1" applyAlignment="1">
      <alignment vertical="top"/>
    </xf>
    <xf numFmtId="0" fontId="7" fillId="4" borderId="0" xfId="0" applyFont="1" applyFill="1" applyAlignment="1">
      <alignment vertical="top" wrapText="1"/>
    </xf>
  </cellXfs>
  <cellStyles count="2">
    <cellStyle name="Hyperlink" xfId="1" builtinId="8"/>
    <cellStyle name="Normal" xfId="0" builtinId="0"/>
  </cellStyles>
  <dxfs count="3">
    <dxf>
      <numFmt numFmtId="164" formatCode="&quot;0.00*&quot;"/>
    </dxf>
    <dxf>
      <numFmt numFmtId="164" formatCode="&quot;0.00*&quot;"/>
    </dxf>
    <dxf>
      <numFmt numFmtId="164" formatCode="&quot;0.00*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60</xdr:row>
      <xdr:rowOff>95250</xdr:rowOff>
    </xdr:from>
    <xdr:to>
      <xdr:col>0</xdr:col>
      <xdr:colOff>2308225</xdr:colOff>
      <xdr:row>72</xdr:row>
      <xdr:rowOff>6351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9020175"/>
          <a:ext cx="2225675" cy="16256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63500</xdr:colOff>
      <xdr:row>44</xdr:row>
      <xdr:rowOff>76200</xdr:rowOff>
    </xdr:from>
    <xdr:to>
      <xdr:col>0</xdr:col>
      <xdr:colOff>2300605</xdr:colOff>
      <xdr:row>55</xdr:row>
      <xdr:rowOff>118110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EB93EE-431C-4C07-9525-C70ED46094B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715125"/>
          <a:ext cx="2237105" cy="16135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ranklintempletonindia.com/downloadsServlet/pdf/product-labels-jg9o5k7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sqref="A1:G1"/>
    </sheetView>
  </sheetViews>
  <sheetFormatPr defaultColWidth="9.140625" defaultRowHeight="11.25" x14ac:dyDescent="0.2"/>
  <cols>
    <col min="1" max="1" width="35" style="19" bestFit="1" customWidth="1"/>
    <col min="2" max="2" width="41" style="19" customWidth="1"/>
    <col min="3" max="3" width="24.7109375" style="19" bestFit="1" customWidth="1"/>
    <col min="4" max="4" width="15" style="19" bestFit="1" customWidth="1"/>
    <col min="5" max="5" width="22.5703125" style="6" customWidth="1"/>
    <col min="6" max="6" width="13.5703125" style="31" bestFit="1" customWidth="1"/>
    <col min="7" max="7" width="7.85546875" style="6" customWidth="1"/>
    <col min="8" max="16384" width="9.140625" style="19"/>
  </cols>
  <sheetData>
    <row r="1" spans="1:9" s="3" customFormat="1" ht="15" x14ac:dyDescent="0.2">
      <c r="A1" s="1" t="s">
        <v>0</v>
      </c>
      <c r="B1" s="2"/>
      <c r="C1" s="2"/>
      <c r="D1" s="2"/>
      <c r="E1" s="2"/>
      <c r="F1" s="2"/>
      <c r="G1" s="2"/>
    </row>
    <row r="2" spans="1:9" s="3" customFormat="1" ht="12" x14ac:dyDescent="0.2">
      <c r="E2" s="4"/>
      <c r="F2" s="5"/>
      <c r="G2" s="6"/>
    </row>
    <row r="3" spans="1:9" s="3" customFormat="1" ht="12" x14ac:dyDescent="0.2">
      <c r="A3" s="7" t="s">
        <v>1</v>
      </c>
      <c r="B3" s="8"/>
      <c r="C3" s="9"/>
      <c r="D3" s="9"/>
      <c r="E3" s="10"/>
      <c r="F3" s="5"/>
      <c r="G3" s="6"/>
    </row>
    <row r="4" spans="1:9" s="3" customFormat="1" ht="33.75" x14ac:dyDescent="0.2">
      <c r="A4" s="11" t="s">
        <v>2</v>
      </c>
      <c r="B4" s="11" t="s">
        <v>3</v>
      </c>
      <c r="C4" s="12" t="s">
        <v>4</v>
      </c>
      <c r="D4" s="12" t="s">
        <v>5</v>
      </c>
      <c r="E4" s="13" t="s">
        <v>6</v>
      </c>
      <c r="F4" s="14" t="s">
        <v>7</v>
      </c>
      <c r="G4" s="14" t="s">
        <v>8</v>
      </c>
    </row>
    <row r="5" spans="1:9" x14ac:dyDescent="0.2">
      <c r="A5" s="15" t="s">
        <v>9</v>
      </c>
      <c r="B5" s="16"/>
      <c r="C5" s="16"/>
      <c r="D5" s="16"/>
      <c r="E5" s="17"/>
      <c r="F5" s="18"/>
      <c r="G5" s="17"/>
    </row>
    <row r="6" spans="1:9" x14ac:dyDescent="0.2">
      <c r="A6" s="20" t="s">
        <v>10</v>
      </c>
      <c r="B6" s="21"/>
      <c r="C6" s="21"/>
      <c r="D6" s="21"/>
      <c r="E6" s="22"/>
      <c r="F6" s="23"/>
      <c r="G6" s="22"/>
    </row>
    <row r="7" spans="1:9" x14ac:dyDescent="0.2">
      <c r="A7" s="21" t="s">
        <v>11</v>
      </c>
      <c r="B7" s="21" t="s">
        <v>12</v>
      </c>
      <c r="C7" s="21" t="s">
        <v>13</v>
      </c>
      <c r="D7" s="24">
        <v>5000000</v>
      </c>
      <c r="E7" s="22">
        <v>4843.9549999999999</v>
      </c>
      <c r="F7" s="23">
        <v>37.3287023504354</v>
      </c>
      <c r="G7" s="22">
        <v>7.0410000000000004</v>
      </c>
    </row>
    <row r="8" spans="1:9" x14ac:dyDescent="0.2">
      <c r="A8" s="21" t="s">
        <v>14</v>
      </c>
      <c r="B8" s="21" t="s">
        <v>15</v>
      </c>
      <c r="C8" s="21" t="s">
        <v>13</v>
      </c>
      <c r="D8" s="24">
        <v>2000000</v>
      </c>
      <c r="E8" s="22">
        <v>1998.172</v>
      </c>
      <c r="F8" s="23">
        <v>15.3984023041036</v>
      </c>
      <c r="G8" s="22">
        <v>6.6820000000000004</v>
      </c>
    </row>
    <row r="9" spans="1:9" x14ac:dyDescent="0.2">
      <c r="A9" s="21" t="s">
        <v>16</v>
      </c>
      <c r="B9" s="21" t="s">
        <v>17</v>
      </c>
      <c r="C9" s="21" t="s">
        <v>13</v>
      </c>
      <c r="D9" s="24">
        <v>1500000</v>
      </c>
      <c r="E9" s="22">
        <v>1498.6289999999999</v>
      </c>
      <c r="F9" s="23">
        <v>11.5488017280777</v>
      </c>
      <c r="G9" s="22">
        <v>6.6820000000000004</v>
      </c>
    </row>
    <row r="10" spans="1:9" x14ac:dyDescent="0.2">
      <c r="A10" s="21" t="s">
        <v>18</v>
      </c>
      <c r="B10" s="21" t="s">
        <v>19</v>
      </c>
      <c r="C10" s="21" t="s">
        <v>13</v>
      </c>
      <c r="D10" s="24">
        <v>1000000</v>
      </c>
      <c r="E10" s="22">
        <v>996.48500000000001</v>
      </c>
      <c r="F10" s="23">
        <v>7.6791572096920104</v>
      </c>
      <c r="G10" s="22">
        <v>6.7773000000000003</v>
      </c>
    </row>
    <row r="11" spans="1:9" x14ac:dyDescent="0.2">
      <c r="A11" s="20" t="s">
        <v>20</v>
      </c>
      <c r="B11" s="20"/>
      <c r="C11" s="20"/>
      <c r="D11" s="20"/>
      <c r="E11" s="25">
        <f>SUM(E6:E10)</f>
        <v>9337.2410000000018</v>
      </c>
      <c r="F11" s="26">
        <f>SUM(F6:F10)</f>
        <v>71.955063592308704</v>
      </c>
      <c r="G11" s="25"/>
      <c r="H11" s="27"/>
      <c r="I11" s="27"/>
    </row>
    <row r="12" spans="1:9" x14ac:dyDescent="0.2">
      <c r="A12" s="21"/>
      <c r="B12" s="21"/>
      <c r="C12" s="21"/>
      <c r="D12" s="21"/>
      <c r="E12" s="22"/>
      <c r="F12" s="23"/>
      <c r="G12" s="22"/>
    </row>
    <row r="13" spans="1:9" x14ac:dyDescent="0.2">
      <c r="A13" s="20" t="s">
        <v>21</v>
      </c>
      <c r="B13" s="21"/>
      <c r="C13" s="21"/>
      <c r="D13" s="21"/>
      <c r="E13" s="22"/>
      <c r="F13" s="23"/>
      <c r="G13" s="22"/>
    </row>
    <row r="14" spans="1:9" x14ac:dyDescent="0.2">
      <c r="A14" s="21" t="s">
        <v>22</v>
      </c>
      <c r="B14" s="21" t="s">
        <v>23</v>
      </c>
      <c r="C14" s="21" t="s">
        <v>13</v>
      </c>
      <c r="D14" s="24">
        <v>1500000</v>
      </c>
      <c r="E14" s="22">
        <v>1503.2260000000001</v>
      </c>
      <c r="F14" s="23">
        <v>11.5842273347782</v>
      </c>
      <c r="G14" s="22">
        <v>7.4536225101124902</v>
      </c>
    </row>
    <row r="15" spans="1:9" x14ac:dyDescent="0.2">
      <c r="A15" s="20" t="s">
        <v>20</v>
      </c>
      <c r="B15" s="20"/>
      <c r="C15" s="20"/>
      <c r="D15" s="20"/>
      <c r="E15" s="25">
        <f>SUM(E14:E14)</f>
        <v>1503.2260000000001</v>
      </c>
      <c r="F15" s="26">
        <f>SUM(F14:F14)</f>
        <v>11.5842273347782</v>
      </c>
      <c r="G15" s="25"/>
      <c r="H15" s="27"/>
      <c r="I15" s="27"/>
    </row>
    <row r="16" spans="1:9" x14ac:dyDescent="0.2">
      <c r="A16" s="21"/>
      <c r="B16" s="21"/>
      <c r="C16" s="21"/>
      <c r="D16" s="21"/>
      <c r="E16" s="22"/>
      <c r="F16" s="23"/>
      <c r="G16" s="22"/>
    </row>
    <row r="17" spans="1:9" x14ac:dyDescent="0.2">
      <c r="A17" s="20" t="s">
        <v>24</v>
      </c>
      <c r="B17" s="20"/>
      <c r="C17" s="20"/>
      <c r="D17" s="20"/>
      <c r="E17" s="25">
        <f>E11+E15</f>
        <v>10840.467000000002</v>
      </c>
      <c r="F17" s="26">
        <f>F11+F15</f>
        <v>83.53929092708691</v>
      </c>
      <c r="G17" s="25"/>
      <c r="H17" s="27"/>
      <c r="I17" s="27"/>
    </row>
    <row r="18" spans="1:9" x14ac:dyDescent="0.2">
      <c r="A18" s="20"/>
      <c r="B18" s="20"/>
      <c r="C18" s="20"/>
      <c r="D18" s="20"/>
      <c r="E18" s="25"/>
      <c r="F18" s="26"/>
      <c r="G18" s="25"/>
      <c r="H18" s="27"/>
      <c r="I18" s="27"/>
    </row>
    <row r="19" spans="1:9" x14ac:dyDescent="0.2">
      <c r="A19" s="20" t="s">
        <v>25</v>
      </c>
      <c r="B19" s="20"/>
      <c r="C19" s="20"/>
      <c r="D19" s="20"/>
      <c r="E19" s="25">
        <f>E21-(E11+E15)</f>
        <v>2136.0221222999971</v>
      </c>
      <c r="F19" s="26">
        <f>F21-(F11+F15)</f>
        <v>16.46070907291309</v>
      </c>
      <c r="G19" s="25"/>
      <c r="H19" s="27"/>
      <c r="I19" s="27"/>
    </row>
    <row r="20" spans="1:9" x14ac:dyDescent="0.2">
      <c r="A20" s="20"/>
      <c r="B20" s="20"/>
      <c r="C20" s="20"/>
      <c r="D20" s="20"/>
      <c r="E20" s="25"/>
      <c r="F20" s="26"/>
      <c r="G20" s="25"/>
      <c r="H20" s="27"/>
      <c r="I20" s="27"/>
    </row>
    <row r="21" spans="1:9" x14ac:dyDescent="0.2">
      <c r="A21" s="28" t="s">
        <v>26</v>
      </c>
      <c r="B21" s="28"/>
      <c r="C21" s="28"/>
      <c r="D21" s="28"/>
      <c r="E21" s="29">
        <v>12976.4891223</v>
      </c>
      <c r="F21" s="30">
        <v>100</v>
      </c>
      <c r="G21" s="29"/>
      <c r="H21" s="27"/>
      <c r="I21" s="27"/>
    </row>
    <row r="23" spans="1:9" x14ac:dyDescent="0.2">
      <c r="A23" s="27" t="s">
        <v>27</v>
      </c>
    </row>
    <row r="24" spans="1:9" x14ac:dyDescent="0.2">
      <c r="A24" s="27" t="s">
        <v>28</v>
      </c>
    </row>
    <row r="25" spans="1:9" x14ac:dyDescent="0.2">
      <c r="A25" s="27" t="s">
        <v>29</v>
      </c>
      <c r="B25" s="27"/>
      <c r="C25" s="32" t="s">
        <v>30</v>
      </c>
      <c r="D25" s="27" t="s">
        <v>31</v>
      </c>
    </row>
    <row r="26" spans="1:9" x14ac:dyDescent="0.2">
      <c r="A26" s="19" t="s">
        <v>32</v>
      </c>
      <c r="C26" s="33">
        <v>50.746099999999998</v>
      </c>
      <c r="D26" s="33">
        <v>51.682499999999997</v>
      </c>
    </row>
    <row r="27" spans="1:9" x14ac:dyDescent="0.2">
      <c r="A27" s="19" t="s">
        <v>33</v>
      </c>
      <c r="C27" s="33">
        <v>10.1875</v>
      </c>
      <c r="D27" s="33">
        <v>10.1899</v>
      </c>
    </row>
    <row r="28" spans="1:9" x14ac:dyDescent="0.2">
      <c r="A28" s="19" t="s">
        <v>34</v>
      </c>
      <c r="C28" s="33">
        <v>54.9739</v>
      </c>
      <c r="D28" s="33">
        <v>56.131700000000002</v>
      </c>
    </row>
    <row r="29" spans="1:9" x14ac:dyDescent="0.2">
      <c r="A29" s="19" t="s">
        <v>35</v>
      </c>
      <c r="C29" s="33">
        <v>11.476699999999999</v>
      </c>
      <c r="D29" s="33">
        <v>11.467499999999999</v>
      </c>
    </row>
    <row r="31" spans="1:9" x14ac:dyDescent="0.2">
      <c r="A31" s="27" t="s">
        <v>36</v>
      </c>
    </row>
    <row r="32" spans="1:9" x14ac:dyDescent="0.2">
      <c r="A32" s="34" t="s">
        <v>37</v>
      </c>
      <c r="B32" s="35"/>
      <c r="C32" s="36" t="s">
        <v>38</v>
      </c>
    </row>
    <row r="33" spans="1:7" x14ac:dyDescent="0.2">
      <c r="A33" s="37" t="s">
        <v>33</v>
      </c>
      <c r="B33" s="38"/>
      <c r="C33" s="39">
        <v>0.185</v>
      </c>
    </row>
    <row r="34" spans="1:7" x14ac:dyDescent="0.2">
      <c r="A34" s="37" t="s">
        <v>35</v>
      </c>
      <c r="B34" s="38"/>
      <c r="C34" s="39">
        <v>0.25</v>
      </c>
    </row>
    <row r="35" spans="1:7" x14ac:dyDescent="0.2">
      <c r="A35" s="19" t="s">
        <v>39</v>
      </c>
    </row>
    <row r="36" spans="1:7" x14ac:dyDescent="0.2">
      <c r="A36" s="19" t="s">
        <v>40</v>
      </c>
    </row>
    <row r="38" spans="1:7" x14ac:dyDescent="0.2">
      <c r="A38" s="27" t="s">
        <v>41</v>
      </c>
      <c r="D38" s="40">
        <v>1.3171753327081499</v>
      </c>
      <c r="E38" s="6" t="s">
        <v>42</v>
      </c>
    </row>
    <row r="40" spans="1:7" x14ac:dyDescent="0.2">
      <c r="A40" s="27" t="s">
        <v>43</v>
      </c>
      <c r="D40" s="32" t="s">
        <v>44</v>
      </c>
    </row>
    <row r="42" spans="1:7" x14ac:dyDescent="0.2">
      <c r="A42" s="27" t="s">
        <v>45</v>
      </c>
    </row>
    <row r="43" spans="1:7" x14ac:dyDescent="0.2">
      <c r="A43" s="41"/>
      <c r="B43" s="42"/>
      <c r="C43" s="42"/>
      <c r="D43" s="42"/>
      <c r="E43" s="31"/>
      <c r="G43" s="31"/>
    </row>
    <row r="44" spans="1:7" x14ac:dyDescent="0.2">
      <c r="A44" s="41" t="s">
        <v>46</v>
      </c>
      <c r="B44" s="42"/>
      <c r="C44" s="42"/>
      <c r="D44" s="42"/>
      <c r="E44" s="31"/>
      <c r="G44" s="31"/>
    </row>
    <row r="45" spans="1:7" x14ac:dyDescent="0.2">
      <c r="A45" s="43"/>
      <c r="B45" s="42"/>
      <c r="C45" s="42"/>
      <c r="D45" s="42"/>
      <c r="E45" s="31"/>
      <c r="G45" s="31"/>
    </row>
    <row r="46" spans="1:7" x14ac:dyDescent="0.2">
      <c r="A46" s="42"/>
      <c r="B46" s="42"/>
      <c r="C46" s="42"/>
      <c r="D46" s="42"/>
      <c r="E46" s="31"/>
      <c r="G46" s="31"/>
    </row>
    <row r="47" spans="1:7" x14ac:dyDescent="0.2">
      <c r="A47" s="42"/>
      <c r="B47" s="42"/>
      <c r="C47" s="42"/>
      <c r="D47" s="42"/>
      <c r="E47" s="31"/>
      <c r="G47" s="31"/>
    </row>
    <row r="48" spans="1:7" x14ac:dyDescent="0.2">
      <c r="A48" s="42"/>
      <c r="B48" s="42"/>
      <c r="C48" s="42"/>
      <c r="D48" s="42"/>
      <c r="E48" s="31"/>
      <c r="G48" s="31"/>
    </row>
    <row r="49" spans="1:7" x14ac:dyDescent="0.2">
      <c r="A49" s="42"/>
      <c r="B49" s="42"/>
      <c r="C49" s="42"/>
      <c r="D49" s="42"/>
      <c r="E49" s="31"/>
      <c r="G49" s="31"/>
    </row>
    <row r="50" spans="1:7" x14ac:dyDescent="0.2">
      <c r="A50" s="42"/>
      <c r="B50" s="42"/>
      <c r="C50" s="42"/>
      <c r="D50" s="42"/>
      <c r="E50" s="31"/>
      <c r="G50" s="31"/>
    </row>
    <row r="51" spans="1:7" x14ac:dyDescent="0.2">
      <c r="A51" s="42"/>
      <c r="B51" s="42"/>
      <c r="C51" s="42"/>
      <c r="D51" s="42"/>
      <c r="E51" s="31"/>
      <c r="G51" s="31"/>
    </row>
    <row r="52" spans="1:7" x14ac:dyDescent="0.2">
      <c r="A52" s="42"/>
      <c r="B52" s="42"/>
      <c r="C52" s="42"/>
      <c r="D52" s="42"/>
      <c r="E52" s="31"/>
      <c r="G52" s="31"/>
    </row>
    <row r="53" spans="1:7" x14ac:dyDescent="0.2">
      <c r="A53" s="42"/>
      <c r="B53" s="42"/>
      <c r="C53" s="42"/>
      <c r="D53" s="42"/>
      <c r="E53" s="31"/>
      <c r="G53" s="31"/>
    </row>
    <row r="54" spans="1:7" x14ac:dyDescent="0.2">
      <c r="A54" s="42"/>
      <c r="B54" s="42"/>
      <c r="C54" s="42"/>
      <c r="D54" s="42"/>
      <c r="E54" s="31"/>
      <c r="G54" s="31"/>
    </row>
    <row r="55" spans="1:7" x14ac:dyDescent="0.2">
      <c r="A55" s="42"/>
      <c r="B55" s="42"/>
      <c r="C55" s="42"/>
      <c r="D55" s="42"/>
      <c r="E55" s="31"/>
      <c r="G55" s="31"/>
    </row>
    <row r="56" spans="1:7" x14ac:dyDescent="0.2">
      <c r="A56" s="42"/>
      <c r="B56" s="42"/>
      <c r="C56" s="42"/>
      <c r="D56" s="42"/>
      <c r="E56" s="31"/>
      <c r="G56" s="31"/>
    </row>
    <row r="57" spans="1:7" x14ac:dyDescent="0.2">
      <c r="A57" s="42"/>
      <c r="B57" s="42"/>
      <c r="C57" s="42"/>
      <c r="D57" s="42"/>
      <c r="E57" s="31"/>
      <c r="G57" s="31"/>
    </row>
    <row r="58" spans="1:7" x14ac:dyDescent="0.2">
      <c r="A58" s="44" t="s">
        <v>47</v>
      </c>
      <c r="B58" s="45"/>
      <c r="C58" s="45"/>
      <c r="D58" s="45"/>
      <c r="E58" s="45"/>
      <c r="F58" s="45"/>
      <c r="G58" s="45"/>
    </row>
    <row r="59" spans="1:7" x14ac:dyDescent="0.2">
      <c r="A59" s="42"/>
      <c r="B59" s="42"/>
      <c r="C59" s="42"/>
      <c r="D59" s="42"/>
      <c r="E59" s="31"/>
      <c r="G59" s="31"/>
    </row>
    <row r="60" spans="1:7" x14ac:dyDescent="0.2">
      <c r="A60" s="41" t="s">
        <v>48</v>
      </c>
      <c r="B60" s="42"/>
      <c r="C60" s="42"/>
      <c r="D60" s="42"/>
      <c r="E60" s="31"/>
      <c r="G60" s="31"/>
    </row>
    <row r="61" spans="1:7" x14ac:dyDescent="0.2">
      <c r="A61" s="42"/>
      <c r="B61" s="42"/>
      <c r="C61" s="42"/>
      <c r="D61" s="42"/>
      <c r="E61" s="31"/>
      <c r="G61" s="31"/>
    </row>
    <row r="62" spans="1:7" x14ac:dyDescent="0.2">
      <c r="A62" s="42"/>
      <c r="B62" s="42"/>
      <c r="C62" s="42"/>
      <c r="D62" s="42"/>
      <c r="E62" s="31"/>
      <c r="G62" s="31"/>
    </row>
    <row r="63" spans="1:7" x14ac:dyDescent="0.2">
      <c r="A63" s="42"/>
      <c r="B63" s="42"/>
      <c r="C63" s="42"/>
      <c r="D63" s="42"/>
      <c r="E63" s="31"/>
      <c r="G63" s="31"/>
    </row>
    <row r="64" spans="1:7" x14ac:dyDescent="0.2">
      <c r="A64" s="42"/>
      <c r="B64" s="42"/>
      <c r="C64" s="42"/>
      <c r="D64" s="42"/>
      <c r="E64" s="31"/>
      <c r="G64" s="31"/>
    </row>
    <row r="65" spans="1:7" x14ac:dyDescent="0.2">
      <c r="A65" s="42"/>
      <c r="B65" s="42"/>
      <c r="C65" s="42"/>
      <c r="D65" s="42"/>
      <c r="E65" s="31"/>
      <c r="G65" s="31"/>
    </row>
    <row r="66" spans="1:7" x14ac:dyDescent="0.2">
      <c r="A66" s="42"/>
      <c r="B66" s="42"/>
      <c r="C66" s="42"/>
      <c r="D66" s="42"/>
      <c r="E66" s="31"/>
      <c r="G66" s="31"/>
    </row>
    <row r="67" spans="1:7" x14ac:dyDescent="0.2">
      <c r="A67" s="42"/>
      <c r="B67" s="42"/>
      <c r="C67" s="42"/>
      <c r="D67" s="42"/>
      <c r="E67" s="31"/>
      <c r="G67" s="31"/>
    </row>
    <row r="68" spans="1:7" x14ac:dyDescent="0.2">
      <c r="A68" s="42"/>
      <c r="B68" s="42"/>
      <c r="C68" s="42"/>
      <c r="D68" s="42"/>
      <c r="E68" s="31"/>
      <c r="G68" s="31"/>
    </row>
    <row r="69" spans="1:7" x14ac:dyDescent="0.2">
      <c r="A69" s="42"/>
      <c r="B69" s="42"/>
      <c r="C69" s="42"/>
      <c r="D69" s="42"/>
      <c r="E69" s="31"/>
      <c r="G69" s="31"/>
    </row>
    <row r="70" spans="1:7" x14ac:dyDescent="0.2">
      <c r="A70" s="42"/>
      <c r="B70" s="42"/>
      <c r="C70" s="42"/>
      <c r="D70" s="42"/>
      <c r="E70" s="31"/>
      <c r="G70" s="31"/>
    </row>
    <row r="71" spans="1:7" x14ac:dyDescent="0.2">
      <c r="A71" s="42"/>
      <c r="B71" s="42"/>
      <c r="C71" s="42"/>
      <c r="D71" s="42"/>
      <c r="E71" s="31"/>
      <c r="G71" s="31"/>
    </row>
    <row r="72" spans="1:7" x14ac:dyDescent="0.2">
      <c r="A72" s="42"/>
      <c r="B72" s="42"/>
      <c r="C72" s="42"/>
      <c r="D72" s="42"/>
      <c r="E72" s="31"/>
      <c r="G72" s="31"/>
    </row>
    <row r="73" spans="1:7" x14ac:dyDescent="0.2">
      <c r="A73" s="42"/>
      <c r="B73" s="42"/>
      <c r="C73" s="42"/>
      <c r="D73" s="42"/>
      <c r="E73" s="31"/>
      <c r="G73" s="31"/>
    </row>
    <row r="74" spans="1:7" x14ac:dyDescent="0.2">
      <c r="A74" s="42"/>
    </row>
    <row r="75" spans="1:7" x14ac:dyDescent="0.2">
      <c r="A75" s="43"/>
    </row>
  </sheetData>
  <mergeCells count="4">
    <mergeCell ref="A1:G1"/>
    <mergeCell ref="A32:B32"/>
    <mergeCell ref="A33:B33"/>
    <mergeCell ref="A34:B34"/>
  </mergeCells>
  <conditionalFormatting sqref="F2:F3">
    <cfRule type="cellIs" dxfId="2" priority="3" stopIfTrue="1" operator="between">
      <formula>0.009</formula>
      <formula>-0.009</formula>
    </cfRule>
  </conditionalFormatting>
  <conditionalFormatting sqref="F5:F57">
    <cfRule type="cellIs" dxfId="1" priority="2" stopIfTrue="1" operator="between">
      <formula>0.009</formula>
      <formula>-0.009</formula>
    </cfRule>
  </conditionalFormatting>
  <conditionalFormatting sqref="F59:F65534">
    <cfRule type="cellIs" dxfId="0" priority="1" stopIfTrue="1" operator="between">
      <formula>0.009</formula>
      <formula>-0.009</formula>
    </cfRule>
  </conditionalFormatting>
  <hyperlinks>
    <hyperlink ref="A43" r:id="rId1" tooltip="https://www.franklintempletonindia.com/downloadsServlet/pdf/product-labels-jg9o5k7l" display="https://www.franklintempletonindia.com/downloadsServlet/pdf/product-labels-jg9o5k7l"/>
  </hyperlinks>
  <pageMargins left="0.7" right="0.7" top="0.75" bottom="0.75" header="0.3" footer="0.3"/>
  <pageSetup paperSize="9" orientation="portrait" r:id="rId2"/>
  <headerFooter>
    <oddFooter>&amp;C&amp;1#&amp;"Calibri"&amp;10&amp;K000000RESTRICTED</oddFooter>
    <evenFooter>&amp;LPUBLIC</evenFooter>
    <firstFooter>&amp;LPUBLIC</first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FIGSF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mukesh.salunke@hsbc.co.in</dc:creator>
  <cp:lastModifiedBy>mukesh.salunke@hsbc.co.in</cp:lastModifiedBy>
  <dcterms:created xsi:type="dcterms:W3CDTF">2023-10-19T05:38:42Z</dcterms:created>
  <dcterms:modified xsi:type="dcterms:W3CDTF">2023-10-19T05:39:31Z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51b4f6-a95e-46a7-8457-84c26f440032_Enabled">
    <vt:lpwstr>true</vt:lpwstr>
  </property>
  <property fmtid="{D5CDD505-2E9C-101B-9397-08002B2CF9AE}" pid="3" name="MSIP_Label_f851b4f6-a95e-46a7-8457-84c26f440032_SetDate">
    <vt:lpwstr>2023-10-19T05:39:20Z</vt:lpwstr>
  </property>
  <property fmtid="{D5CDD505-2E9C-101B-9397-08002B2CF9AE}" pid="4" name="MSIP_Label_f851b4f6-a95e-46a7-8457-84c26f440032_Method">
    <vt:lpwstr>Privileged</vt:lpwstr>
  </property>
  <property fmtid="{D5CDD505-2E9C-101B-9397-08002B2CF9AE}" pid="5" name="MSIP_Label_f851b4f6-a95e-46a7-8457-84c26f440032_Name">
    <vt:lpwstr>CLARESTRI</vt:lpwstr>
  </property>
  <property fmtid="{D5CDD505-2E9C-101B-9397-08002B2CF9AE}" pid="6" name="MSIP_Label_f851b4f6-a95e-46a7-8457-84c26f440032_SiteId">
    <vt:lpwstr>e0fd434d-ba64-497b-90d2-859c472e1a92</vt:lpwstr>
  </property>
  <property fmtid="{D5CDD505-2E9C-101B-9397-08002B2CF9AE}" pid="7" name="MSIP_Label_f851b4f6-a95e-46a7-8457-84c26f440032_ActionId">
    <vt:lpwstr>d3d8a25a-e83f-44ec-ae93-3d7f5fcba7d4</vt:lpwstr>
  </property>
  <property fmtid="{D5CDD505-2E9C-101B-9397-08002B2CF9AE}" pid="8" name="MSIP_Label_f851b4f6-a95e-46a7-8457-84c26f440032_ContentBits">
    <vt:lpwstr>2</vt:lpwstr>
  </property>
  <property fmtid="{D5CDD505-2E9C-101B-9397-08002B2CF9AE}" pid="9" name="Classification">
    <vt:lpwstr>RESTRICTED</vt:lpwstr>
  </property>
</Properties>
</file>