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TS_India_AMC_FAIO\IND\SEBI Reports\2025-2026\April\Portfolio ISINs\As on 30 Apr 2025\Final\Split Files\"/>
    </mc:Choice>
  </mc:AlternateContent>
  <xr:revisionPtr revIDLastSave="0" documentId="8_{8EFBEC48-3AC9-4E25-AB1A-662791FDBFA3}" xr6:coauthVersionLast="47" xr6:coauthVersionMax="47" xr10:uidLastSave="{00000000-0000-0000-0000-000000000000}"/>
  <bookViews>
    <workbookView xWindow="-108" yWindow="-108" windowWidth="23256" windowHeight="13896" xr2:uid="{71964BDF-D424-4D6E-86AA-90F2FFE64EB0}"/>
  </bookViews>
  <sheets>
    <sheet name="FBP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46" i="1" s="1"/>
  <c r="F26" i="1"/>
  <c r="F46" i="1" s="1"/>
  <c r="E40" i="1"/>
  <c r="F40" i="1"/>
  <c r="E44" i="1"/>
  <c r="F44" i="1"/>
  <c r="F48" i="1"/>
  <c r="F57" i="1"/>
  <c r="F60" i="1" s="1"/>
  <c r="F58" i="1"/>
  <c r="F59" i="1"/>
  <c r="E60" i="1"/>
  <c r="F50" i="1" l="1"/>
  <c r="E50" i="1"/>
</calcChain>
</file>

<file path=xl/sharedStrings.xml><?xml version="1.0" encoding="utf-8"?>
<sst xmlns="http://schemas.openxmlformats.org/spreadsheetml/2006/main" count="154" uniqueCount="124">
  <si>
    <t>https://www.franklintempletonindia.com</t>
  </si>
  <si>
    <t>This risk-o-meter is subject to change as per Clause 17.4.1 of SEBI Master Circular on Mutual Funds dated June 27, 2024. The changes will be incorporated latest by 10-05-2025 and will be reflected on the below website.</t>
  </si>
  <si>
    <t>Investors should consult their financial advisers if in doubt about whether the product is suitable for them</t>
  </si>
  <si>
    <t>Risk level of primary benchmark as on March 31, 2025</t>
  </si>
  <si>
    <t>Primary Benchmark: Nifty Banking &amp; PSU Debt Index A-II (Effective April 1, 2024, the benchmark of the scheme is changed from NIFTY Banking &amp; PSU Debt Index)</t>
  </si>
  <si>
    <t>Risk level based on portfolio as on March 31, 2025</t>
  </si>
  <si>
    <t>f) Risk-o-meter</t>
  </si>
  <si>
    <t>Nil</t>
  </si>
  <si>
    <t xml:space="preserve">e) During the fortnight additional instances of fair valuation/deviation from valuation price provided by the valuation agencies </t>
  </si>
  <si>
    <t>(In Years)</t>
  </si>
  <si>
    <t>d) Residual maturity / Average Maturity as on 30-Apr-2025</t>
  </si>
  <si>
    <t>ii) Total percentage of existing assets hedged through futures is 15.60%.</t>
  </si>
  <si>
    <t>i) Total outstanding position in Derivative Instruments (Gross Notional) as at April 30, 2025 is Rs. 8500.00 Lakhs. </t>
  </si>
  <si>
    <t>c) Exposure to Derivative Instruments (Interest Rate Swaps) as on April 30, 2025:</t>
  </si>
  <si>
    <t>IDCW - Income Distribution cum capital withdrawal</t>
  </si>
  <si>
    <t>+++ Distribution payouts/ re-investments are subject to deduction of TDS at the applicable rates.</t>
  </si>
  <si>
    <t xml:space="preserve">      Direct IDCW Plan</t>
  </si>
  <si>
    <t xml:space="preserve">      IDCW Plan</t>
  </si>
  <si>
    <t>Distributions per unit (Rs.)+++</t>
  </si>
  <si>
    <t>Plan Name</t>
  </si>
  <si>
    <t>b) Aggregate Distributions declared during the Half - year ended 30-Apr-2025</t>
  </si>
  <si>
    <t xml:space="preserve">      Direct Growth Plan</t>
  </si>
  <si>
    <t xml:space="preserve">      Growth Plan</t>
  </si>
  <si>
    <t>As on 30-Apr-2025</t>
  </si>
  <si>
    <t>As on 31-Oct-2024</t>
  </si>
  <si>
    <t xml:space="preserve">      Plan/Option</t>
  </si>
  <si>
    <t>a) NAV at the beginning and at the end of the Half-year ended 30-Apr-2025</t>
  </si>
  <si>
    <t>Notes</t>
  </si>
  <si>
    <t># In accordance with SEBI/HO/IMD/PoD2/P/CIR/2023/129 circular dated July 27, 2023, Investment in Corporate Debt Market Development Fund.</t>
  </si>
  <si>
    <t>** Non- Traded Scrips</t>
  </si>
  <si>
    <t>Total Interest Rate Swap</t>
  </si>
  <si>
    <t>IDFC First Bank (Pay Fixed - Receive Floating)</t>
  </si>
  <si>
    <t>% to Net Assets</t>
  </si>
  <si>
    <t>Notional Value (In Lakhs)</t>
  </si>
  <si>
    <t>Contract Name</t>
  </si>
  <si>
    <t>Outstanding Interest Rate Swap Position</t>
  </si>
  <si>
    <t>Net Assets</t>
  </si>
  <si>
    <t>Call, Cash &amp; Other Assets</t>
  </si>
  <si>
    <t>Margin on Derivatives</t>
  </si>
  <si>
    <t>Total</t>
  </si>
  <si>
    <t>Sub Total</t>
  </si>
  <si>
    <t>Alternative Investment Fund Units</t>
  </si>
  <si>
    <t>Corporate Debt Market Development Fund Class A2</t>
  </si>
  <si>
    <t>INF0RQ622028</t>
  </si>
  <si>
    <t>Alternative Investment Fund #</t>
  </si>
  <si>
    <t>SOVEREIGN</t>
  </si>
  <si>
    <t>7.32% West Bengal SDL (05-Mar-2038)</t>
  </si>
  <si>
    <t>IN3420240225</t>
  </si>
  <si>
    <t>7.32% Chhattisgarh SDL (05-Mar-2037)</t>
  </si>
  <si>
    <t>IN3520240083</t>
  </si>
  <si>
    <t>7.08% Haryana SDL (26-Mar-2039)</t>
  </si>
  <si>
    <t>IN1620240367</t>
  </si>
  <si>
    <t>7.09% Haryana SDL (26-Mar-2040)</t>
  </si>
  <si>
    <t>IN1620240375</t>
  </si>
  <si>
    <t>7.10% Himachal Pradesh SDL (26-Mar-2040)</t>
  </si>
  <si>
    <t>IN1720240143</t>
  </si>
  <si>
    <t>7.10% West Bengal SDL (26-Mar-2045)</t>
  </si>
  <si>
    <t>IN3420240290</t>
  </si>
  <si>
    <t>7.10% Rajasthan SDL (26-Mar-2043)</t>
  </si>
  <si>
    <t>IN2920240545</t>
  </si>
  <si>
    <t>7.10% West Bengal SDL (26-Mar-2046)</t>
  </si>
  <si>
    <t>IN3420240308</t>
  </si>
  <si>
    <t>7.10% West Bengal SDL (26-Mar-2047)</t>
  </si>
  <si>
    <t>IN3420240316</t>
  </si>
  <si>
    <t>6.79% GOI 2034 (07-Oct-2034)</t>
  </si>
  <si>
    <t>IN0020240126</t>
  </si>
  <si>
    <t>6.90% GOI 2065 (15-APR-2065)</t>
  </si>
  <si>
    <t>IN0020250018</t>
  </si>
  <si>
    <t>Government Securities</t>
  </si>
  <si>
    <t>CRISIL AAA</t>
  </si>
  <si>
    <t>7.78% HDFC Bank Ltd (27-Mar-2027) **</t>
  </si>
  <si>
    <t>INE040A08567</t>
  </si>
  <si>
    <t>ICRA AAA</t>
  </si>
  <si>
    <t>7.41% Indian Railway Finance Corporation Ltd (15-Oct-2026) **</t>
  </si>
  <si>
    <t>INE053F08312</t>
  </si>
  <si>
    <t>7.68% Small Industries Development Bank Of India (10-Aug-2027)</t>
  </si>
  <si>
    <t>INE556F08KP4</t>
  </si>
  <si>
    <t>7.59% National Housing Bank (14-Jul-2027) **</t>
  </si>
  <si>
    <t>INE557F08FY4</t>
  </si>
  <si>
    <t>7.62% National Bank For Agriculture &amp; Rural Development (31-Jan-2028) **</t>
  </si>
  <si>
    <t>INE261F08DV4</t>
  </si>
  <si>
    <t>7.22% National Housing Bank (23-Jul-2026)</t>
  </si>
  <si>
    <t>INE557F08FR8</t>
  </si>
  <si>
    <t>CARE AAA</t>
  </si>
  <si>
    <t>7.70% REC Ltd (31-Aug-2026) **</t>
  </si>
  <si>
    <t>INE020B08FC8</t>
  </si>
  <si>
    <t>CRISIL AA+</t>
  </si>
  <si>
    <t>8.75% Bharti Telecom Ltd (05-Nov-2029) **</t>
  </si>
  <si>
    <t>INE403D08264</t>
  </si>
  <si>
    <t>8.35% HDFC Bank Ltd (13-May-2026) **</t>
  </si>
  <si>
    <t>INE040A08500</t>
  </si>
  <si>
    <t>6.90% Housing &amp; Urban Development Corporation Ltd (23-Apr-2032) **</t>
  </si>
  <si>
    <t>INE031A08962</t>
  </si>
  <si>
    <t>7.55% Power Finance Corporation Ltd (15-Jul-2026) **</t>
  </si>
  <si>
    <t>INE134E08ML8</t>
  </si>
  <si>
    <t>IND AAA</t>
  </si>
  <si>
    <t>7.48% National Bank For Agriculture &amp; Rural Development (15-Sep-2028)</t>
  </si>
  <si>
    <t>INE261F08EO7</t>
  </si>
  <si>
    <t>6.24% State Bank Of India (20-Sep-2030)</t>
  </si>
  <si>
    <t>INE062A08256</t>
  </si>
  <si>
    <t>7.82% Bajaj Finance Ltd (31-Jan-2034) **</t>
  </si>
  <si>
    <t>INE296A07SV1</t>
  </si>
  <si>
    <t>CRISIL AA</t>
  </si>
  <si>
    <t>8.29% ONGC Petro Additions Ltd (25-Jan-2027) **</t>
  </si>
  <si>
    <t>INE163N08289</t>
  </si>
  <si>
    <t>6.45% ICICI Bank Ltd (15-Jun-2028)</t>
  </si>
  <si>
    <t>INE090A08UE8</t>
  </si>
  <si>
    <t>0.00% REC Ltd (03-Nov-2034)</t>
  </si>
  <si>
    <t>INE020B08FJ3</t>
  </si>
  <si>
    <t>7.49% Small Industries Development Bank Of India (11-Jun-2029)</t>
  </si>
  <si>
    <t>INE556F08KX8</t>
  </si>
  <si>
    <t>7.56% India Infrastructure Finance Co Ltd (20-Mar-2028) **</t>
  </si>
  <si>
    <t>INE787H08188</t>
  </si>
  <si>
    <t>(a) Listed / awaiting listing on Stock Exchanges</t>
  </si>
  <si>
    <t>Debt Instruments</t>
  </si>
  <si>
    <t>YTC</t>
  </si>
  <si>
    <t>YTM</t>
  </si>
  <si>
    <t>Market Value (including accrued interest, if any) (Rs. in Lakhs)</t>
  </si>
  <si>
    <t>Quantity</t>
  </si>
  <si>
    <t>Rating</t>
  </si>
  <si>
    <t>Name of the Instrument</t>
  </si>
  <si>
    <t>ISIN Number</t>
  </si>
  <si>
    <t>Portfolio Statement as on April 30, 2025</t>
  </si>
  <si>
    <t>Franklin India Banking &amp; PSU Debt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</si>
</sst>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_(* #,##0.00_);_(* \(#,##0.00\);_(* &quot;-&quot;??_);_(@_)"/>
    <numFmt numFmtId="166" formatCode="#,##0.0000_);\(#,##0.0000\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39" fontId="2" fillId="2" borderId="0" xfId="0" applyNumberFormat="1" applyFont="1" applyFill="1"/>
    <xf numFmtId="39" fontId="2" fillId="3" borderId="0" xfId="0" applyNumberFormat="1" applyFont="1" applyFill="1"/>
    <xf numFmtId="0" fontId="2" fillId="3" borderId="0" xfId="0" applyFont="1" applyFill="1"/>
    <xf numFmtId="0" fontId="4" fillId="3" borderId="0" xfId="2" applyFont="1" applyFill="1"/>
    <xf numFmtId="0" fontId="5" fillId="3" borderId="0" xfId="0" applyFont="1" applyFill="1"/>
    <xf numFmtId="0" fontId="3" fillId="3" borderId="0" xfId="2" applyFill="1"/>
    <xf numFmtId="0" fontId="5" fillId="2" borderId="0" xfId="0" applyFont="1" applyFill="1" applyAlignment="1">
      <alignment horizontal="right"/>
    </xf>
    <xf numFmtId="0" fontId="5" fillId="2" borderId="0" xfId="0" applyFont="1" applyFill="1"/>
    <xf numFmtId="4" fontId="2" fillId="2" borderId="0" xfId="0" applyNumberFormat="1" applyFont="1" applyFill="1"/>
    <xf numFmtId="164" fontId="2" fillId="2" borderId="1" xfId="0" applyNumberFormat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/>
    <xf numFmtId="164" fontId="2" fillId="2" borderId="0" xfId="0" applyNumberFormat="1" applyFont="1" applyFill="1"/>
    <xf numFmtId="0" fontId="5" fillId="2" borderId="4" xfId="0" applyFont="1" applyFill="1" applyBorder="1"/>
    <xf numFmtId="39" fontId="5" fillId="3" borderId="4" xfId="0" applyNumberFormat="1" applyFont="1" applyFill="1" applyBorder="1"/>
    <xf numFmtId="4" fontId="5" fillId="3" borderId="4" xfId="0" applyNumberFormat="1" applyFont="1" applyFill="1" applyBorder="1"/>
    <xf numFmtId="0" fontId="5" fillId="3" borderId="4" xfId="0" applyFont="1" applyFill="1" applyBorder="1"/>
    <xf numFmtId="0" fontId="2" fillId="3" borderId="4" xfId="0" applyFont="1" applyFill="1" applyBorder="1"/>
    <xf numFmtId="0" fontId="5" fillId="2" borderId="5" xfId="0" applyFont="1" applyFill="1" applyBorder="1"/>
    <xf numFmtId="39" fontId="5" fillId="3" borderId="5" xfId="0" applyNumberFormat="1" applyFont="1" applyFill="1" applyBorder="1"/>
    <xf numFmtId="165" fontId="2" fillId="3" borderId="5" xfId="1" applyFont="1" applyFill="1" applyBorder="1" applyAlignment="1"/>
    <xf numFmtId="4" fontId="2" fillId="3" borderId="5" xfId="0" applyNumberFormat="1" applyFont="1" applyFill="1" applyBorder="1"/>
    <xf numFmtId="0" fontId="5" fillId="3" borderId="5" xfId="0" applyFont="1" applyFill="1" applyBorder="1"/>
    <xf numFmtId="0" fontId="2" fillId="3" borderId="5" xfId="0" applyFont="1" applyFill="1" applyBorder="1"/>
    <xf numFmtId="0" fontId="5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39" fontId="5" fillId="3" borderId="6" xfId="0" applyNumberFormat="1" applyFont="1" applyFill="1" applyBorder="1"/>
    <xf numFmtId="0" fontId="5" fillId="3" borderId="6" xfId="0" applyFont="1" applyFill="1" applyBorder="1"/>
    <xf numFmtId="39" fontId="5" fillId="2" borderId="4" xfId="0" applyNumberFormat="1" applyFont="1" applyFill="1" applyBorder="1"/>
    <xf numFmtId="39" fontId="5" fillId="2" borderId="5" xfId="0" applyNumberFormat="1" applyFont="1" applyFill="1" applyBorder="1"/>
    <xf numFmtId="39" fontId="2" fillId="2" borderId="5" xfId="0" applyNumberFormat="1" applyFont="1" applyFill="1" applyBorder="1"/>
    <xf numFmtId="39" fontId="2" fillId="3" borderId="5" xfId="0" applyNumberFormat="1" applyFont="1" applyFill="1" applyBorder="1"/>
    <xf numFmtId="0" fontId="2" fillId="2" borderId="5" xfId="0" applyFont="1" applyFill="1" applyBorder="1"/>
    <xf numFmtId="3" fontId="2" fillId="2" borderId="5" xfId="0" applyNumberFormat="1" applyFont="1" applyFill="1" applyBorder="1"/>
    <xf numFmtId="166" fontId="2" fillId="2" borderId="5" xfId="0" applyNumberFormat="1" applyFont="1" applyFill="1" applyBorder="1"/>
    <xf numFmtId="39" fontId="2" fillId="2" borderId="6" xfId="0" applyNumberFormat="1" applyFont="1" applyFill="1" applyBorder="1"/>
    <xf numFmtId="39" fontId="2" fillId="3" borderId="6" xfId="0" applyNumberFormat="1" applyFont="1" applyFill="1" applyBorder="1"/>
    <xf numFmtId="0" fontId="2" fillId="2" borderId="6" xfId="0" applyFont="1" applyFill="1" applyBorder="1"/>
    <xf numFmtId="0" fontId="5" fillId="2" borderId="6" xfId="0" applyFont="1" applyFill="1" applyBorder="1"/>
    <xf numFmtId="0" fontId="6" fillId="2" borderId="0" xfId="0" applyFont="1" applyFill="1"/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2" fillId="3" borderId="0" xfId="0" applyNumberFormat="1" applyFont="1" applyFill="1"/>
    <xf numFmtId="4" fontId="7" fillId="2" borderId="0" xfId="0" applyNumberFormat="1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4" fontId="6" fillId="2" borderId="0" xfId="0" applyNumberFormat="1" applyFont="1" applyFill="1"/>
    <xf numFmtId="0" fontId="10" fillId="4" borderId="0" xfId="0" applyFont="1" applyFill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3">
    <dxf>
      <numFmt numFmtId="167" formatCode="&quot;0.00*&quot;"/>
    </dxf>
    <dxf>
      <numFmt numFmtId="167" formatCode="&quot;0.00*&quot;"/>
    </dxf>
    <dxf>
      <numFmt numFmtId="167" formatCode="&quot;0.00*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110</xdr:row>
      <xdr:rowOff>85725</xdr:rowOff>
    </xdr:from>
    <xdr:ext cx="2806065" cy="1583055"/>
    <xdr:pic>
      <xdr:nvPicPr>
        <xdr:cNvPr id="2" name="Picture 1">
          <a:extLst>
            <a:ext uri="{FF2B5EF4-FFF2-40B4-BE49-F238E27FC236}">
              <a16:creationId xmlns:a16="http://schemas.microsoft.com/office/drawing/2014/main" id="{DACDE5F8-28E3-4BF9-BDE5-64A47C843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202525"/>
          <a:ext cx="2806065" cy="158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2834640" cy="1722120"/>
    <xdr:pic>
      <xdr:nvPicPr>
        <xdr:cNvPr id="3" name="Picture 2">
          <a:extLst>
            <a:ext uri="{FF2B5EF4-FFF2-40B4-BE49-F238E27FC236}">
              <a16:creationId xmlns:a16="http://schemas.microsoft.com/office/drawing/2014/main" id="{7F07E07F-A744-4155-864B-9F8A16CDF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4960"/>
          <a:ext cx="283464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ranklintempletonindi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7909-E40F-4B28-84CF-0AE26C04524E}">
  <dimension ref="A1:I332"/>
  <sheetViews>
    <sheetView tabSelected="1" workbookViewId="0">
      <selection sqref="A1:G1"/>
    </sheetView>
  </sheetViews>
  <sheetFormatPr defaultColWidth="9.21875" defaultRowHeight="10.199999999999999" x14ac:dyDescent="0.2"/>
  <cols>
    <col min="1" max="1" width="38.5546875" style="1" bestFit="1" customWidth="1"/>
    <col min="2" max="2" width="53.77734375" style="1" bestFit="1" customWidth="1"/>
    <col min="3" max="3" width="24.5546875" style="1" bestFit="1" customWidth="1"/>
    <col min="4" max="4" width="15.44140625" style="1" bestFit="1" customWidth="1"/>
    <col min="5" max="5" width="26.5546875" style="2" customWidth="1"/>
    <col min="6" max="6" width="13.5546875" style="3" bestFit="1" customWidth="1"/>
    <col min="7" max="7" width="4.5546875" style="2" bestFit="1" customWidth="1"/>
    <col min="8" max="16384" width="9.21875" style="1"/>
  </cols>
  <sheetData>
    <row r="1" spans="1:8" s="44" customFormat="1" ht="13.8" x14ac:dyDescent="0.2">
      <c r="A1" s="56" t="s">
        <v>123</v>
      </c>
      <c r="B1" s="55"/>
      <c r="C1" s="55"/>
      <c r="D1" s="55"/>
      <c r="E1" s="55"/>
      <c r="F1" s="55"/>
      <c r="G1" s="55"/>
    </row>
    <row r="2" spans="1:8" s="44" customFormat="1" ht="11.4" x14ac:dyDescent="0.2">
      <c r="E2" s="54"/>
      <c r="F2" s="49"/>
      <c r="G2" s="2"/>
    </row>
    <row r="3" spans="1:8" s="44" customFormat="1" ht="12" x14ac:dyDescent="0.2">
      <c r="A3" s="53" t="s">
        <v>122</v>
      </c>
      <c r="B3" s="52"/>
      <c r="C3" s="51"/>
      <c r="D3" s="51"/>
      <c r="E3" s="50"/>
      <c r="F3" s="49"/>
      <c r="G3" s="2"/>
    </row>
    <row r="4" spans="1:8" s="44" customFormat="1" ht="24" customHeight="1" x14ac:dyDescent="0.2">
      <c r="A4" s="48" t="s">
        <v>121</v>
      </c>
      <c r="B4" s="48" t="s">
        <v>120</v>
      </c>
      <c r="C4" s="47" t="s">
        <v>119</v>
      </c>
      <c r="D4" s="47" t="s">
        <v>118</v>
      </c>
      <c r="E4" s="46" t="s">
        <v>117</v>
      </c>
      <c r="F4" s="45" t="s">
        <v>32</v>
      </c>
      <c r="G4" s="45" t="s">
        <v>116</v>
      </c>
      <c r="H4" s="45" t="s">
        <v>115</v>
      </c>
    </row>
    <row r="5" spans="1:8" x14ac:dyDescent="0.2">
      <c r="A5" s="43" t="s">
        <v>114</v>
      </c>
      <c r="B5" s="42"/>
      <c r="C5" s="42"/>
      <c r="D5" s="42"/>
      <c r="E5" s="40"/>
      <c r="F5" s="41"/>
      <c r="G5" s="40"/>
      <c r="H5" s="40"/>
    </row>
    <row r="6" spans="1:8" x14ac:dyDescent="0.2">
      <c r="A6" s="23" t="s">
        <v>113</v>
      </c>
      <c r="B6" s="37"/>
      <c r="C6" s="37"/>
      <c r="D6" s="37"/>
      <c r="E6" s="35"/>
      <c r="F6" s="36"/>
      <c r="G6" s="35"/>
      <c r="H6" s="35"/>
    </row>
    <row r="7" spans="1:8" x14ac:dyDescent="0.2">
      <c r="A7" s="37" t="s">
        <v>112</v>
      </c>
      <c r="B7" s="37" t="s">
        <v>111</v>
      </c>
      <c r="C7" s="37" t="s">
        <v>95</v>
      </c>
      <c r="D7" s="38">
        <v>5000</v>
      </c>
      <c r="E7" s="35">
        <v>5140.3574657999998</v>
      </c>
      <c r="F7" s="36">
        <v>9.4351041705768193</v>
      </c>
      <c r="G7" s="35">
        <v>7.0716999999999999</v>
      </c>
      <c r="H7" s="35"/>
    </row>
    <row r="8" spans="1:8" x14ac:dyDescent="0.2">
      <c r="A8" s="37" t="s">
        <v>110</v>
      </c>
      <c r="B8" s="37" t="s">
        <v>109</v>
      </c>
      <c r="C8" s="37" t="s">
        <v>83</v>
      </c>
      <c r="D8" s="38">
        <v>4000</v>
      </c>
      <c r="E8" s="35">
        <v>4128.9909588999999</v>
      </c>
      <c r="F8" s="36">
        <v>7.5787452673835398</v>
      </c>
      <c r="G8" s="35">
        <v>6.9325000000000001</v>
      </c>
      <c r="H8" s="35"/>
    </row>
    <row r="9" spans="1:8" x14ac:dyDescent="0.2">
      <c r="A9" s="37" t="s">
        <v>108</v>
      </c>
      <c r="B9" s="37" t="s">
        <v>107</v>
      </c>
      <c r="C9" s="37" t="s">
        <v>69</v>
      </c>
      <c r="D9" s="38">
        <v>6000</v>
      </c>
      <c r="E9" s="35">
        <v>3268.7759999999998</v>
      </c>
      <c r="F9" s="36">
        <v>5.9998243848750601</v>
      </c>
      <c r="G9" s="35">
        <v>6.5949999999999998</v>
      </c>
      <c r="H9" s="35"/>
    </row>
    <row r="10" spans="1:8" x14ac:dyDescent="0.2">
      <c r="A10" s="37" t="s">
        <v>106</v>
      </c>
      <c r="B10" s="37" t="s">
        <v>105</v>
      </c>
      <c r="C10" s="37" t="s">
        <v>83</v>
      </c>
      <c r="D10" s="38">
        <v>300</v>
      </c>
      <c r="E10" s="35">
        <v>3117.4814793999999</v>
      </c>
      <c r="F10" s="36">
        <v>5.72212393859368</v>
      </c>
      <c r="G10" s="35">
        <v>7.08</v>
      </c>
      <c r="H10" s="35"/>
    </row>
    <row r="11" spans="1:8" x14ac:dyDescent="0.2">
      <c r="A11" s="37" t="s">
        <v>104</v>
      </c>
      <c r="B11" s="37" t="s">
        <v>103</v>
      </c>
      <c r="C11" s="37" t="s">
        <v>102</v>
      </c>
      <c r="D11" s="38">
        <v>3000</v>
      </c>
      <c r="E11" s="35">
        <v>3105.0782466000001</v>
      </c>
      <c r="F11" s="36">
        <v>5.6993578577717701</v>
      </c>
      <c r="G11" s="35">
        <v>7.4416000000000002</v>
      </c>
      <c r="H11" s="35"/>
    </row>
    <row r="12" spans="1:8" x14ac:dyDescent="0.2">
      <c r="A12" s="37" t="s">
        <v>101</v>
      </c>
      <c r="B12" s="37" t="s">
        <v>100</v>
      </c>
      <c r="C12" s="37" t="s">
        <v>95</v>
      </c>
      <c r="D12" s="38">
        <v>2500</v>
      </c>
      <c r="E12" s="35">
        <v>2594.3955479000001</v>
      </c>
      <c r="F12" s="36">
        <v>4.7620019457747196</v>
      </c>
      <c r="G12" s="35">
        <v>7.49</v>
      </c>
      <c r="H12" s="39"/>
    </row>
    <row r="13" spans="1:8" x14ac:dyDescent="0.2">
      <c r="A13" s="37" t="s">
        <v>99</v>
      </c>
      <c r="B13" s="37" t="s">
        <v>98</v>
      </c>
      <c r="C13" s="37" t="s">
        <v>69</v>
      </c>
      <c r="D13" s="38">
        <v>250</v>
      </c>
      <c r="E13" s="35">
        <v>2579.2721918000002</v>
      </c>
      <c r="F13" s="36">
        <v>4.7342430902551298</v>
      </c>
      <c r="G13" s="35">
        <v>6.3701999999999996</v>
      </c>
      <c r="H13" s="39">
        <v>7.6148999999999996</v>
      </c>
    </row>
    <row r="14" spans="1:8" x14ac:dyDescent="0.2">
      <c r="A14" s="37" t="s">
        <v>97</v>
      </c>
      <c r="B14" s="37" t="s">
        <v>96</v>
      </c>
      <c r="C14" s="37" t="s">
        <v>95</v>
      </c>
      <c r="D14" s="38">
        <v>2500</v>
      </c>
      <c r="E14" s="35">
        <v>2563.9903082000001</v>
      </c>
      <c r="F14" s="36">
        <v>4.7061932581864596</v>
      </c>
      <c r="G14" s="35">
        <v>6.9108000000000001</v>
      </c>
      <c r="H14" s="39"/>
    </row>
    <row r="15" spans="1:8" x14ac:dyDescent="0.2">
      <c r="A15" s="37" t="s">
        <v>94</v>
      </c>
      <c r="B15" s="37" t="s">
        <v>93</v>
      </c>
      <c r="C15" s="37" t="s">
        <v>72</v>
      </c>
      <c r="D15" s="38">
        <v>2500</v>
      </c>
      <c r="E15" s="35">
        <v>2525.8883562000001</v>
      </c>
      <c r="F15" s="36">
        <v>4.6362572880493298</v>
      </c>
      <c r="G15" s="35">
        <v>6.8593999999999999</v>
      </c>
      <c r="H15" s="39"/>
    </row>
    <row r="16" spans="1:8" x14ac:dyDescent="0.2">
      <c r="A16" s="37" t="s">
        <v>92</v>
      </c>
      <c r="B16" s="37" t="s">
        <v>91</v>
      </c>
      <c r="C16" s="37" t="s">
        <v>72</v>
      </c>
      <c r="D16" s="38">
        <v>2500</v>
      </c>
      <c r="E16" s="35">
        <v>2503.9583219000001</v>
      </c>
      <c r="F16" s="36">
        <v>4.5960048037694996</v>
      </c>
      <c r="G16" s="35">
        <v>6.8978000000000002</v>
      </c>
      <c r="H16" s="39"/>
    </row>
    <row r="17" spans="1:9" x14ac:dyDescent="0.2">
      <c r="A17" s="37" t="s">
        <v>90</v>
      </c>
      <c r="B17" s="37" t="s">
        <v>89</v>
      </c>
      <c r="C17" s="37" t="s">
        <v>69</v>
      </c>
      <c r="D17" s="38">
        <v>20</v>
      </c>
      <c r="E17" s="35">
        <v>2184.4335890000002</v>
      </c>
      <c r="F17" s="36">
        <v>4.00951852143504</v>
      </c>
      <c r="G17" s="35">
        <v>7.15</v>
      </c>
      <c r="H17" s="35"/>
    </row>
    <row r="18" spans="1:9" x14ac:dyDescent="0.2">
      <c r="A18" s="37" t="s">
        <v>88</v>
      </c>
      <c r="B18" s="37" t="s">
        <v>87</v>
      </c>
      <c r="C18" s="37" t="s">
        <v>86</v>
      </c>
      <c r="D18" s="38">
        <v>2000</v>
      </c>
      <c r="E18" s="35">
        <v>2153.8170137000002</v>
      </c>
      <c r="F18" s="36">
        <v>3.9533219282557299</v>
      </c>
      <c r="G18" s="35">
        <v>7.7929000000000004</v>
      </c>
      <c r="H18" s="39"/>
    </row>
    <row r="19" spans="1:9" x14ac:dyDescent="0.2">
      <c r="A19" s="37" t="s">
        <v>85</v>
      </c>
      <c r="B19" s="37" t="s">
        <v>84</v>
      </c>
      <c r="C19" s="37" t="s">
        <v>83</v>
      </c>
      <c r="D19" s="38">
        <v>1500</v>
      </c>
      <c r="E19" s="35">
        <v>1620.7322260000001</v>
      </c>
      <c r="F19" s="36">
        <v>2.9748470775934601</v>
      </c>
      <c r="G19" s="35">
        <v>6.8578999999999999</v>
      </c>
      <c r="H19" s="39"/>
    </row>
    <row r="20" spans="1:9" x14ac:dyDescent="0.2">
      <c r="A20" s="37" t="s">
        <v>82</v>
      </c>
      <c r="B20" s="37" t="s">
        <v>81</v>
      </c>
      <c r="C20" s="37" t="s">
        <v>69</v>
      </c>
      <c r="D20" s="38">
        <v>1500</v>
      </c>
      <c r="E20" s="35">
        <v>1605.8756917999999</v>
      </c>
      <c r="F20" s="36">
        <v>2.9475779725315401</v>
      </c>
      <c r="G20" s="35">
        <v>6.94</v>
      </c>
      <c r="H20" s="35"/>
    </row>
    <row r="21" spans="1:9" x14ac:dyDescent="0.2">
      <c r="A21" s="37" t="s">
        <v>80</v>
      </c>
      <c r="B21" s="37" t="s">
        <v>79</v>
      </c>
      <c r="C21" s="37" t="s">
        <v>69</v>
      </c>
      <c r="D21" s="38">
        <v>1500</v>
      </c>
      <c r="E21" s="35">
        <v>1557.1583218999999</v>
      </c>
      <c r="F21" s="36">
        <v>2.8581574481845</v>
      </c>
      <c r="G21" s="35">
        <v>6.9291</v>
      </c>
      <c r="H21" s="35"/>
    </row>
    <row r="22" spans="1:9" x14ac:dyDescent="0.2">
      <c r="A22" s="37" t="s">
        <v>78</v>
      </c>
      <c r="B22" s="37" t="s">
        <v>77</v>
      </c>
      <c r="C22" s="37" t="s">
        <v>69</v>
      </c>
      <c r="D22" s="38">
        <v>1000</v>
      </c>
      <c r="E22" s="35">
        <v>1086.5935890000001</v>
      </c>
      <c r="F22" s="36">
        <v>1.9944378910427401</v>
      </c>
      <c r="G22" s="35">
        <v>6.75</v>
      </c>
      <c r="H22" s="35"/>
    </row>
    <row r="23" spans="1:9" x14ac:dyDescent="0.2">
      <c r="A23" s="37" t="s">
        <v>76</v>
      </c>
      <c r="B23" s="37" t="s">
        <v>75</v>
      </c>
      <c r="C23" s="37" t="s">
        <v>69</v>
      </c>
      <c r="D23" s="38">
        <v>1000</v>
      </c>
      <c r="E23" s="35">
        <v>1023.7957945000001</v>
      </c>
      <c r="F23" s="36">
        <v>1.8791728074892999</v>
      </c>
      <c r="G23" s="35">
        <v>6.9</v>
      </c>
      <c r="H23" s="35"/>
    </row>
    <row r="24" spans="1:9" x14ac:dyDescent="0.2">
      <c r="A24" s="37" t="s">
        <v>74</v>
      </c>
      <c r="B24" s="37" t="s">
        <v>73</v>
      </c>
      <c r="C24" s="37" t="s">
        <v>72</v>
      </c>
      <c r="D24" s="38">
        <v>1000</v>
      </c>
      <c r="E24" s="35">
        <v>1012.0652192</v>
      </c>
      <c r="F24" s="36">
        <v>1.8576413866352699</v>
      </c>
      <c r="G24" s="35">
        <v>6.7880000000000003</v>
      </c>
      <c r="H24" s="35"/>
    </row>
    <row r="25" spans="1:9" x14ac:dyDescent="0.2">
      <c r="A25" s="37" t="s">
        <v>71</v>
      </c>
      <c r="B25" s="37" t="s">
        <v>70</v>
      </c>
      <c r="C25" s="37" t="s">
        <v>69</v>
      </c>
      <c r="D25" s="38">
        <v>5</v>
      </c>
      <c r="E25" s="35">
        <v>509.80663700000002</v>
      </c>
      <c r="F25" s="36">
        <v>0.93574790448894296</v>
      </c>
      <c r="G25" s="35">
        <v>7.0624000000000002</v>
      </c>
      <c r="H25" s="35"/>
    </row>
    <row r="26" spans="1:9" x14ac:dyDescent="0.2">
      <c r="A26" s="23" t="s">
        <v>40</v>
      </c>
      <c r="B26" s="23"/>
      <c r="C26" s="23"/>
      <c r="D26" s="23"/>
      <c r="E26" s="34">
        <f>SUM(E6:E25)</f>
        <v>44282.466958800003</v>
      </c>
      <c r="F26" s="24">
        <f>SUM(F6:F25)</f>
        <v>81.280278942892522</v>
      </c>
      <c r="G26" s="34"/>
      <c r="H26" s="35"/>
      <c r="I26" s="9"/>
    </row>
    <row r="27" spans="1:9" x14ac:dyDescent="0.2">
      <c r="A27" s="37"/>
      <c r="B27" s="37"/>
      <c r="C27" s="37"/>
      <c r="D27" s="37"/>
      <c r="E27" s="35"/>
      <c r="F27" s="36"/>
      <c r="G27" s="35"/>
      <c r="H27" s="35"/>
    </row>
    <row r="28" spans="1:9" x14ac:dyDescent="0.2">
      <c r="A28" s="23" t="s">
        <v>68</v>
      </c>
      <c r="B28" s="37"/>
      <c r="C28" s="37"/>
      <c r="D28" s="37"/>
      <c r="E28" s="35"/>
      <c r="F28" s="36"/>
      <c r="G28" s="35"/>
      <c r="H28" s="35"/>
    </row>
    <row r="29" spans="1:9" x14ac:dyDescent="0.2">
      <c r="A29" s="37" t="s">
        <v>67</v>
      </c>
      <c r="B29" s="37" t="s">
        <v>66</v>
      </c>
      <c r="C29" s="37" t="s">
        <v>45</v>
      </c>
      <c r="D29" s="38">
        <v>3800000</v>
      </c>
      <c r="E29" s="35">
        <v>3866.3505332999998</v>
      </c>
      <c r="F29" s="36">
        <v>7.0966698881073702</v>
      </c>
      <c r="G29" s="35">
        <v>6.90990653781249</v>
      </c>
      <c r="H29" s="35"/>
    </row>
    <row r="30" spans="1:9" x14ac:dyDescent="0.2">
      <c r="A30" s="37" t="s">
        <v>65</v>
      </c>
      <c r="B30" s="37" t="s">
        <v>64</v>
      </c>
      <c r="C30" s="37" t="s">
        <v>45</v>
      </c>
      <c r="D30" s="38">
        <v>1500000</v>
      </c>
      <c r="E30" s="35">
        <v>1552.3729166999999</v>
      </c>
      <c r="F30" s="36">
        <v>2.8493738573815701</v>
      </c>
      <c r="G30" s="35">
        <v>6.4595881528124801</v>
      </c>
      <c r="H30" s="35"/>
    </row>
    <row r="31" spans="1:9" x14ac:dyDescent="0.2">
      <c r="A31" s="37" t="s">
        <v>63</v>
      </c>
      <c r="B31" s="37" t="s">
        <v>62</v>
      </c>
      <c r="C31" s="37" t="s">
        <v>45</v>
      </c>
      <c r="D31" s="38">
        <v>500000</v>
      </c>
      <c r="E31" s="35">
        <v>519.76038889999995</v>
      </c>
      <c r="F31" s="36">
        <v>0.95401797358227203</v>
      </c>
      <c r="G31" s="35">
        <v>6.9264058460125</v>
      </c>
      <c r="H31" s="35"/>
    </row>
    <row r="32" spans="1:9" x14ac:dyDescent="0.2">
      <c r="A32" s="37" t="s">
        <v>61</v>
      </c>
      <c r="B32" s="37" t="s">
        <v>60</v>
      </c>
      <c r="C32" s="37" t="s">
        <v>45</v>
      </c>
      <c r="D32" s="38">
        <v>500000</v>
      </c>
      <c r="E32" s="35">
        <v>518.8543889</v>
      </c>
      <c r="F32" s="36">
        <v>0.952355014452403</v>
      </c>
      <c r="G32" s="35">
        <v>6.9367558460124998</v>
      </c>
      <c r="H32" s="35"/>
    </row>
    <row r="33" spans="1:9" x14ac:dyDescent="0.2">
      <c r="A33" s="37" t="s">
        <v>59</v>
      </c>
      <c r="B33" s="37" t="s">
        <v>58</v>
      </c>
      <c r="C33" s="37" t="s">
        <v>45</v>
      </c>
      <c r="D33" s="38">
        <v>500000</v>
      </c>
      <c r="E33" s="35">
        <v>518.49938889999999</v>
      </c>
      <c r="F33" s="36">
        <v>0.95170341346884502</v>
      </c>
      <c r="G33" s="35">
        <v>6.9216177832000101</v>
      </c>
      <c r="H33" s="34"/>
    </row>
    <row r="34" spans="1:9" x14ac:dyDescent="0.2">
      <c r="A34" s="37" t="s">
        <v>57</v>
      </c>
      <c r="B34" s="37" t="s">
        <v>56</v>
      </c>
      <c r="C34" s="37" t="s">
        <v>45</v>
      </c>
      <c r="D34" s="38">
        <v>500000</v>
      </c>
      <c r="E34" s="35">
        <v>517.37888889999999</v>
      </c>
      <c r="F34" s="36">
        <v>0.949646740505249</v>
      </c>
      <c r="G34" s="35">
        <v>6.95787119405</v>
      </c>
      <c r="H34" s="35"/>
    </row>
    <row r="35" spans="1:9" x14ac:dyDescent="0.2">
      <c r="A35" s="37" t="s">
        <v>55</v>
      </c>
      <c r="B35" s="37" t="s">
        <v>54</v>
      </c>
      <c r="C35" s="37" t="s">
        <v>45</v>
      </c>
      <c r="D35" s="38">
        <v>500000</v>
      </c>
      <c r="E35" s="35">
        <v>516.48338890000002</v>
      </c>
      <c r="F35" s="36">
        <v>0.94800305408052699</v>
      </c>
      <c r="G35" s="35">
        <v>6.9339435378125103</v>
      </c>
      <c r="H35" s="35"/>
    </row>
    <row r="36" spans="1:9" x14ac:dyDescent="0.2">
      <c r="A36" s="37" t="s">
        <v>53</v>
      </c>
      <c r="B36" s="37" t="s">
        <v>52</v>
      </c>
      <c r="C36" s="37" t="s">
        <v>45</v>
      </c>
      <c r="D36" s="38">
        <v>450000</v>
      </c>
      <c r="E36" s="35">
        <v>465.98537499999998</v>
      </c>
      <c r="F36" s="36">
        <v>0.85531416527781401</v>
      </c>
      <c r="G36" s="35">
        <v>6.8957572881999898</v>
      </c>
      <c r="H36" s="35"/>
    </row>
    <row r="37" spans="1:9" x14ac:dyDescent="0.2">
      <c r="A37" s="37" t="s">
        <v>51</v>
      </c>
      <c r="B37" s="37" t="s">
        <v>50</v>
      </c>
      <c r="C37" s="37" t="s">
        <v>45</v>
      </c>
      <c r="D37" s="38">
        <v>236200</v>
      </c>
      <c r="E37" s="35">
        <v>244.64777169999999</v>
      </c>
      <c r="F37" s="36">
        <v>0.44904993990136</v>
      </c>
      <c r="G37" s="35">
        <v>6.8694855207999996</v>
      </c>
      <c r="H37" s="34"/>
    </row>
    <row r="38" spans="1:9" x14ac:dyDescent="0.2">
      <c r="A38" s="37" t="s">
        <v>49</v>
      </c>
      <c r="B38" s="37" t="s">
        <v>48</v>
      </c>
      <c r="C38" s="37" t="s">
        <v>45</v>
      </c>
      <c r="D38" s="38">
        <v>52560</v>
      </c>
      <c r="E38" s="35">
        <v>55.407998599999999</v>
      </c>
      <c r="F38" s="36">
        <v>0.101701144745741</v>
      </c>
      <c r="G38" s="35">
        <v>6.9019328561999904</v>
      </c>
      <c r="H38" s="35"/>
    </row>
    <row r="39" spans="1:9" x14ac:dyDescent="0.2">
      <c r="A39" s="37" t="s">
        <v>47</v>
      </c>
      <c r="B39" s="37" t="s">
        <v>46</v>
      </c>
      <c r="C39" s="37" t="s">
        <v>45</v>
      </c>
      <c r="D39" s="38">
        <v>50000</v>
      </c>
      <c r="E39" s="35">
        <v>52.7883833</v>
      </c>
      <c r="F39" s="36">
        <v>9.6892852052716805E-2</v>
      </c>
      <c r="G39" s="35">
        <v>6.9104150312500101</v>
      </c>
      <c r="H39" s="35"/>
    </row>
    <row r="40" spans="1:9" x14ac:dyDescent="0.2">
      <c r="A40" s="23" t="s">
        <v>40</v>
      </c>
      <c r="B40" s="23"/>
      <c r="C40" s="23"/>
      <c r="D40" s="23"/>
      <c r="E40" s="34">
        <f>SUM(E29:E39)</f>
        <v>8828.5294230999989</v>
      </c>
      <c r="F40" s="24">
        <f>SUM(F29:F39)</f>
        <v>16.204728043555868</v>
      </c>
      <c r="G40" s="34"/>
      <c r="H40" s="35"/>
      <c r="I40" s="9"/>
    </row>
    <row r="41" spans="1:9" x14ac:dyDescent="0.2">
      <c r="A41" s="37"/>
      <c r="B41" s="37"/>
      <c r="C41" s="37"/>
      <c r="D41" s="37"/>
      <c r="E41" s="35"/>
      <c r="F41" s="36"/>
      <c r="G41" s="35"/>
      <c r="H41" s="34"/>
    </row>
    <row r="42" spans="1:9" x14ac:dyDescent="0.2">
      <c r="A42" s="23" t="s">
        <v>44</v>
      </c>
      <c r="B42" s="37"/>
      <c r="C42" s="37"/>
      <c r="D42" s="37"/>
      <c r="E42" s="35"/>
      <c r="F42" s="36"/>
      <c r="G42" s="35"/>
      <c r="H42" s="35"/>
    </row>
    <row r="43" spans="1:9" x14ac:dyDescent="0.2">
      <c r="A43" s="37" t="s">
        <v>43</v>
      </c>
      <c r="B43" s="37" t="s">
        <v>42</v>
      </c>
      <c r="C43" s="37" t="s">
        <v>41</v>
      </c>
      <c r="D43" s="38">
        <v>1762.3119999999999</v>
      </c>
      <c r="E43" s="35">
        <v>195.93600520000001</v>
      </c>
      <c r="F43" s="36">
        <v>0.35963970057109101</v>
      </c>
      <c r="G43" s="35">
        <v>5.97</v>
      </c>
      <c r="H43" s="35"/>
    </row>
    <row r="44" spans="1:9" x14ac:dyDescent="0.2">
      <c r="A44" s="23" t="s">
        <v>40</v>
      </c>
      <c r="B44" s="23"/>
      <c r="C44" s="23"/>
      <c r="D44" s="23"/>
      <c r="E44" s="34">
        <f>SUM(E43:E43)</f>
        <v>195.93600520000001</v>
      </c>
      <c r="F44" s="24">
        <f>SUM(F43:F43)</f>
        <v>0.35963970057109101</v>
      </c>
      <c r="G44" s="34"/>
      <c r="H44" s="23"/>
      <c r="I44" s="9"/>
    </row>
    <row r="45" spans="1:9" x14ac:dyDescent="0.2">
      <c r="A45" s="37"/>
      <c r="B45" s="37"/>
      <c r="C45" s="37"/>
      <c r="D45" s="37"/>
      <c r="E45" s="35"/>
      <c r="F45" s="36"/>
      <c r="G45" s="35"/>
      <c r="H45" s="23"/>
    </row>
    <row r="46" spans="1:9" x14ac:dyDescent="0.2">
      <c r="A46" s="23" t="s">
        <v>39</v>
      </c>
      <c r="B46" s="23"/>
      <c r="C46" s="23"/>
      <c r="D46" s="23"/>
      <c r="E46" s="34">
        <f>E26+E40+E44</f>
        <v>53306.932387100002</v>
      </c>
      <c r="F46" s="24">
        <f>F26+F40+F44</f>
        <v>97.844646687019477</v>
      </c>
      <c r="G46" s="34"/>
      <c r="H46" s="23"/>
      <c r="I46" s="9"/>
    </row>
    <row r="47" spans="1:9" x14ac:dyDescent="0.2">
      <c r="A47" s="23"/>
      <c r="B47" s="23"/>
      <c r="C47" s="23"/>
      <c r="D47" s="23"/>
      <c r="E47" s="34"/>
      <c r="F47" s="24"/>
      <c r="G47" s="34"/>
      <c r="H47" s="23"/>
      <c r="I47" s="9"/>
    </row>
    <row r="48" spans="1:9" x14ac:dyDescent="0.2">
      <c r="A48" s="23" t="s">
        <v>38</v>
      </c>
      <c r="B48" s="23"/>
      <c r="C48" s="23"/>
      <c r="D48" s="23"/>
      <c r="E48" s="34">
        <v>8.9152123349999997</v>
      </c>
      <c r="F48" s="24">
        <f>E48/E52*100</f>
        <v>1.6363834158067712E-2</v>
      </c>
      <c r="G48" s="34"/>
      <c r="H48" s="23"/>
      <c r="I48" s="9"/>
    </row>
    <row r="49" spans="1:9" x14ac:dyDescent="0.2">
      <c r="A49" s="23"/>
      <c r="B49" s="23"/>
      <c r="C49" s="23"/>
      <c r="D49" s="23"/>
      <c r="E49" s="34"/>
      <c r="F49" s="24"/>
      <c r="G49" s="34"/>
      <c r="H49" s="23"/>
      <c r="I49" s="9"/>
    </row>
    <row r="50" spans="1:9" x14ac:dyDescent="0.2">
      <c r="A50" s="23" t="s">
        <v>37</v>
      </c>
      <c r="B50" s="23"/>
      <c r="C50" s="23"/>
      <c r="D50" s="23"/>
      <c r="E50" s="34">
        <f>E52-(E26+E40+E44)-E48</f>
        <v>1165.3470208649956</v>
      </c>
      <c r="F50" s="24">
        <f>F52-(F26+F40+F44)-F48</f>
        <v>2.1389894788224555</v>
      </c>
      <c r="G50" s="34"/>
      <c r="H50" s="23"/>
      <c r="I50" s="9"/>
    </row>
    <row r="51" spans="1:9" x14ac:dyDescent="0.2">
      <c r="A51" s="23"/>
      <c r="B51" s="23"/>
      <c r="C51" s="23"/>
      <c r="D51" s="23"/>
      <c r="E51" s="34"/>
      <c r="F51" s="24"/>
      <c r="G51" s="34"/>
      <c r="H51" s="23"/>
      <c r="I51" s="9"/>
    </row>
    <row r="52" spans="1:9" x14ac:dyDescent="0.2">
      <c r="A52" s="18" t="s">
        <v>36</v>
      </c>
      <c r="B52" s="18"/>
      <c r="C52" s="18"/>
      <c r="D52" s="18"/>
      <c r="E52" s="33">
        <v>54481.194620299997</v>
      </c>
      <c r="F52" s="19">
        <v>100</v>
      </c>
      <c r="G52" s="33"/>
      <c r="H52" s="23"/>
      <c r="I52" s="9"/>
    </row>
    <row r="53" spans="1:9" x14ac:dyDescent="0.2">
      <c r="H53" s="23"/>
    </row>
    <row r="54" spans="1:9" x14ac:dyDescent="0.2">
      <c r="A54" s="32" t="s">
        <v>35</v>
      </c>
      <c r="B54" s="32"/>
      <c r="C54" s="32"/>
      <c r="D54" s="32"/>
      <c r="E54" s="31"/>
      <c r="F54" s="31"/>
      <c r="G54" s="31"/>
      <c r="H54" s="23"/>
    </row>
    <row r="55" spans="1:9" x14ac:dyDescent="0.2">
      <c r="A55" s="27"/>
      <c r="B55" s="27"/>
      <c r="C55" s="27"/>
      <c r="D55" s="27"/>
      <c r="E55" s="24"/>
      <c r="F55" s="24"/>
      <c r="G55" s="24"/>
      <c r="H55" s="23"/>
    </row>
    <row r="56" spans="1:9" x14ac:dyDescent="0.2">
      <c r="A56" s="29" t="s">
        <v>34</v>
      </c>
      <c r="B56" s="28"/>
      <c r="C56" s="28"/>
      <c r="D56" s="27"/>
      <c r="E56" s="30" t="s">
        <v>33</v>
      </c>
      <c r="F56" s="29" t="s">
        <v>32</v>
      </c>
      <c r="G56" s="24"/>
      <c r="H56" s="23"/>
    </row>
    <row r="57" spans="1:9" x14ac:dyDescent="0.2">
      <c r="A57" s="28" t="s">
        <v>31</v>
      </c>
      <c r="B57" s="28"/>
      <c r="C57" s="28"/>
      <c r="D57" s="27"/>
      <c r="E57" s="26">
        <v>2500</v>
      </c>
      <c r="F57" s="25">
        <f>E57/$E$52*100</f>
        <v>4.5887393208306895</v>
      </c>
      <c r="G57" s="24"/>
      <c r="H57" s="23"/>
    </row>
    <row r="58" spans="1:9" x14ac:dyDescent="0.2">
      <c r="A58" s="28" t="s">
        <v>31</v>
      </c>
      <c r="B58" s="28"/>
      <c r="C58" s="28"/>
      <c r="D58" s="27"/>
      <c r="E58" s="26">
        <v>3500</v>
      </c>
      <c r="F58" s="25">
        <f>E58/$E$52*100</f>
        <v>6.4242350491629647</v>
      </c>
      <c r="G58" s="24"/>
      <c r="H58" s="23"/>
    </row>
    <row r="59" spans="1:9" x14ac:dyDescent="0.2">
      <c r="A59" s="28" t="s">
        <v>31</v>
      </c>
      <c r="B59" s="28"/>
      <c r="C59" s="28"/>
      <c r="D59" s="27"/>
      <c r="E59" s="26">
        <v>2500</v>
      </c>
      <c r="F59" s="25">
        <f>E59/$E$52*100</f>
        <v>4.5887393208306895</v>
      </c>
      <c r="G59" s="24"/>
      <c r="H59" s="23"/>
    </row>
    <row r="60" spans="1:9" x14ac:dyDescent="0.2">
      <c r="A60" s="21" t="s">
        <v>30</v>
      </c>
      <c r="B60" s="22"/>
      <c r="C60" s="22"/>
      <c r="D60" s="21"/>
      <c r="E60" s="20">
        <f>SUM(E57:E59)</f>
        <v>8500</v>
      </c>
      <c r="F60" s="20">
        <f>SUM(F57:F59)</f>
        <v>15.601713690824344</v>
      </c>
      <c r="G60" s="19"/>
      <c r="H60" s="18"/>
    </row>
    <row r="61" spans="1:9" x14ac:dyDescent="0.2">
      <c r="G61" s="1"/>
    </row>
    <row r="62" spans="1:9" x14ac:dyDescent="0.2">
      <c r="A62" s="9" t="s">
        <v>29</v>
      </c>
      <c r="G62" s="1"/>
    </row>
    <row r="63" spans="1:9" x14ac:dyDescent="0.2">
      <c r="A63" s="9" t="s">
        <v>28</v>
      </c>
    </row>
    <row r="65" spans="1:4" x14ac:dyDescent="0.2">
      <c r="A65" s="9" t="s">
        <v>27</v>
      </c>
    </row>
    <row r="66" spans="1:4" x14ac:dyDescent="0.2">
      <c r="A66" s="9" t="s">
        <v>26</v>
      </c>
    </row>
    <row r="67" spans="1:4" x14ac:dyDescent="0.2">
      <c r="A67" s="9" t="s">
        <v>25</v>
      </c>
      <c r="B67" s="9"/>
      <c r="C67" s="8" t="s">
        <v>24</v>
      </c>
      <c r="D67" s="9" t="s">
        <v>23</v>
      </c>
    </row>
    <row r="68" spans="1:4" x14ac:dyDescent="0.2">
      <c r="A68" s="1" t="s">
        <v>22</v>
      </c>
      <c r="C68" s="17">
        <v>21.267499999999998</v>
      </c>
      <c r="D68" s="17">
        <v>22.2166</v>
      </c>
    </row>
    <row r="69" spans="1:4" x14ac:dyDescent="0.2">
      <c r="A69" s="1" t="s">
        <v>17</v>
      </c>
      <c r="C69" s="17">
        <v>10.6663</v>
      </c>
      <c r="D69" s="17">
        <v>10.860300000000001</v>
      </c>
    </row>
    <row r="70" spans="1:4" x14ac:dyDescent="0.2">
      <c r="A70" s="1" t="s">
        <v>21</v>
      </c>
      <c r="C70" s="17">
        <v>22.167899999999999</v>
      </c>
      <c r="D70" s="17">
        <v>23.196200000000001</v>
      </c>
    </row>
    <row r="71" spans="1:4" x14ac:dyDescent="0.2">
      <c r="A71" s="1" t="s">
        <v>16</v>
      </c>
      <c r="C71" s="17">
        <v>11.262</v>
      </c>
      <c r="D71" s="17">
        <v>11.4787</v>
      </c>
    </row>
    <row r="73" spans="1:4" x14ac:dyDescent="0.2">
      <c r="A73" s="9" t="s">
        <v>20</v>
      </c>
    </row>
    <row r="74" spans="1:4" x14ac:dyDescent="0.2">
      <c r="A74" s="16" t="s">
        <v>19</v>
      </c>
      <c r="B74" s="15"/>
      <c r="C74" s="14" t="s">
        <v>18</v>
      </c>
    </row>
    <row r="75" spans="1:4" x14ac:dyDescent="0.2">
      <c r="A75" s="13" t="s">
        <v>17</v>
      </c>
      <c r="B75" s="12"/>
      <c r="C75" s="11">
        <v>0.27500000000000002</v>
      </c>
    </row>
    <row r="76" spans="1:4" x14ac:dyDescent="0.2">
      <c r="A76" s="13" t="s">
        <v>16</v>
      </c>
      <c r="B76" s="12"/>
      <c r="C76" s="11">
        <v>0.29499999999999998</v>
      </c>
    </row>
    <row r="77" spans="1:4" x14ac:dyDescent="0.2">
      <c r="A77" s="1" t="s">
        <v>15</v>
      </c>
    </row>
    <row r="78" spans="1:4" x14ac:dyDescent="0.2">
      <c r="A78" s="1" t="s">
        <v>14</v>
      </c>
    </row>
    <row r="80" spans="1:4" x14ac:dyDescent="0.2">
      <c r="A80" s="6" t="s">
        <v>13</v>
      </c>
    </row>
    <row r="81" spans="1:9" x14ac:dyDescent="0.2">
      <c r="A81" s="6"/>
    </row>
    <row r="82" spans="1:9" x14ac:dyDescent="0.2">
      <c r="A82" s="4" t="s">
        <v>12</v>
      </c>
    </row>
    <row r="83" spans="1:9" x14ac:dyDescent="0.2">
      <c r="A83" s="4" t="s">
        <v>11</v>
      </c>
    </row>
    <row r="85" spans="1:9" x14ac:dyDescent="0.2">
      <c r="A85" s="9" t="s">
        <v>10</v>
      </c>
      <c r="D85" s="10">
        <v>7.40703202589415</v>
      </c>
      <c r="E85" s="2" t="s">
        <v>9</v>
      </c>
    </row>
    <row r="87" spans="1:9" x14ac:dyDescent="0.2">
      <c r="A87" s="9" t="s">
        <v>8</v>
      </c>
      <c r="D87" s="8" t="s">
        <v>7</v>
      </c>
    </row>
    <row r="89" spans="1:9" x14ac:dyDescent="0.2">
      <c r="A89" s="6" t="s">
        <v>6</v>
      </c>
      <c r="B89" s="4"/>
      <c r="C89" s="4"/>
      <c r="D89" s="4"/>
      <c r="E89" s="3"/>
      <c r="G89" s="3"/>
      <c r="H89" s="3"/>
      <c r="I89" s="4"/>
    </row>
    <row r="90" spans="1:9" ht="14.4" x14ac:dyDescent="0.3">
      <c r="A90" s="7"/>
      <c r="B90" s="4"/>
      <c r="C90" s="4"/>
      <c r="D90" s="4"/>
      <c r="E90" s="3"/>
      <c r="G90" s="3"/>
      <c r="H90" s="3"/>
      <c r="I90" s="4"/>
    </row>
    <row r="91" spans="1:9" x14ac:dyDescent="0.2">
      <c r="A91" s="6" t="s">
        <v>5</v>
      </c>
      <c r="B91" s="4"/>
      <c r="C91" s="4"/>
      <c r="D91" s="4"/>
      <c r="E91" s="3"/>
      <c r="G91" s="3"/>
      <c r="H91" s="3"/>
      <c r="I91" s="4"/>
    </row>
    <row r="92" spans="1:9" x14ac:dyDescent="0.2">
      <c r="A92" s="5"/>
      <c r="B92" s="4"/>
      <c r="C92" s="4"/>
      <c r="D92" s="4"/>
      <c r="E92" s="3"/>
      <c r="G92" s="3"/>
      <c r="H92" s="3"/>
      <c r="I92" s="4"/>
    </row>
    <row r="93" spans="1:9" x14ac:dyDescent="0.2">
      <c r="A93" s="4"/>
      <c r="B93" s="4"/>
      <c r="C93" s="4"/>
      <c r="D93" s="4"/>
      <c r="E93" s="3"/>
      <c r="G93" s="3"/>
      <c r="H93" s="3"/>
      <c r="I93" s="4"/>
    </row>
    <row r="94" spans="1:9" x14ac:dyDescent="0.2">
      <c r="A94" s="4"/>
      <c r="B94" s="4"/>
      <c r="C94" s="4"/>
      <c r="D94" s="4"/>
      <c r="E94" s="3"/>
      <c r="G94" s="3"/>
      <c r="H94" s="3"/>
      <c r="I94" s="4"/>
    </row>
    <row r="95" spans="1:9" x14ac:dyDescent="0.2">
      <c r="A95" s="4"/>
      <c r="B95" s="4"/>
      <c r="C95" s="4"/>
      <c r="D95" s="4"/>
      <c r="E95" s="3"/>
      <c r="G95" s="3"/>
      <c r="H95" s="3"/>
      <c r="I95" s="4"/>
    </row>
    <row r="96" spans="1:9" x14ac:dyDescent="0.2">
      <c r="A96" s="4"/>
      <c r="B96" s="4"/>
      <c r="C96" s="4"/>
      <c r="D96" s="4"/>
      <c r="E96" s="3"/>
      <c r="G96" s="3"/>
      <c r="H96" s="3"/>
      <c r="I96" s="4"/>
    </row>
    <row r="97" spans="1:9" x14ac:dyDescent="0.2">
      <c r="A97" s="4"/>
      <c r="B97" s="4"/>
      <c r="C97" s="4"/>
      <c r="D97" s="4"/>
      <c r="E97" s="3"/>
      <c r="G97" s="3"/>
      <c r="H97" s="3"/>
      <c r="I97" s="4"/>
    </row>
    <row r="98" spans="1:9" x14ac:dyDescent="0.2">
      <c r="A98" s="4"/>
      <c r="B98" s="4"/>
      <c r="C98" s="4"/>
      <c r="D98" s="4"/>
      <c r="E98" s="3"/>
      <c r="G98" s="3"/>
      <c r="H98" s="3"/>
      <c r="I98" s="4"/>
    </row>
    <row r="99" spans="1:9" x14ac:dyDescent="0.2">
      <c r="A99" s="4"/>
      <c r="B99" s="4"/>
      <c r="C99" s="4"/>
      <c r="D99" s="4"/>
      <c r="E99" s="3"/>
      <c r="G99" s="3"/>
      <c r="H99" s="3"/>
      <c r="I99" s="4"/>
    </row>
    <row r="100" spans="1:9" x14ac:dyDescent="0.2">
      <c r="A100" s="4"/>
      <c r="B100" s="4"/>
      <c r="C100" s="4"/>
      <c r="D100" s="4"/>
      <c r="E100" s="3"/>
      <c r="G100" s="3"/>
      <c r="H100" s="3"/>
      <c r="I100" s="4"/>
    </row>
    <row r="101" spans="1:9" x14ac:dyDescent="0.2">
      <c r="A101" s="4"/>
      <c r="B101" s="4"/>
      <c r="C101" s="4"/>
      <c r="D101" s="4"/>
      <c r="E101" s="3"/>
      <c r="G101" s="3"/>
      <c r="H101" s="3"/>
      <c r="I101" s="4"/>
    </row>
    <row r="102" spans="1:9" x14ac:dyDescent="0.2">
      <c r="A102" s="4"/>
      <c r="B102" s="4"/>
      <c r="C102" s="4"/>
      <c r="D102" s="4"/>
      <c r="E102" s="3"/>
      <c r="G102" s="3"/>
      <c r="H102" s="3"/>
      <c r="I102" s="4"/>
    </row>
    <row r="103" spans="1:9" x14ac:dyDescent="0.2">
      <c r="A103" s="4"/>
      <c r="B103" s="4"/>
      <c r="C103" s="4"/>
      <c r="D103" s="4"/>
      <c r="E103" s="3"/>
      <c r="G103" s="3"/>
      <c r="H103" s="3"/>
      <c r="I103" s="4"/>
    </row>
    <row r="104" spans="1:9" x14ac:dyDescent="0.2">
      <c r="A104" s="4"/>
      <c r="B104" s="4"/>
      <c r="C104" s="4"/>
      <c r="D104" s="4"/>
      <c r="E104" s="3"/>
      <c r="G104" s="3"/>
      <c r="H104" s="3"/>
      <c r="I104" s="4"/>
    </row>
    <row r="105" spans="1:9" x14ac:dyDescent="0.2">
      <c r="A105" s="4"/>
      <c r="B105" s="4"/>
      <c r="C105" s="4"/>
      <c r="D105" s="4"/>
      <c r="E105" s="3"/>
      <c r="G105" s="3"/>
      <c r="H105" s="3"/>
      <c r="I105" s="4"/>
    </row>
    <row r="106" spans="1:9" x14ac:dyDescent="0.2">
      <c r="A106" s="4"/>
      <c r="B106" s="4"/>
      <c r="C106" s="4"/>
      <c r="D106" s="4"/>
      <c r="E106" s="3"/>
      <c r="G106" s="3"/>
      <c r="H106" s="3"/>
      <c r="I106" s="4"/>
    </row>
    <row r="107" spans="1:9" x14ac:dyDescent="0.2">
      <c r="A107" s="4"/>
      <c r="B107" s="4"/>
      <c r="C107" s="4"/>
      <c r="D107" s="4"/>
      <c r="E107" s="3"/>
      <c r="G107" s="3"/>
      <c r="H107" s="3"/>
      <c r="I107" s="4"/>
    </row>
    <row r="108" spans="1:9" x14ac:dyDescent="0.2">
      <c r="A108" s="6" t="s">
        <v>4</v>
      </c>
      <c r="B108" s="4"/>
      <c r="C108" s="4"/>
      <c r="D108" s="4"/>
      <c r="E108" s="3"/>
      <c r="G108" s="3"/>
      <c r="H108" s="3"/>
      <c r="I108" s="4"/>
    </row>
    <row r="109" spans="1:9" x14ac:dyDescent="0.2">
      <c r="A109" s="4"/>
      <c r="B109" s="4"/>
      <c r="C109" s="4"/>
      <c r="D109" s="4"/>
      <c r="E109" s="3"/>
      <c r="G109" s="3"/>
      <c r="H109" s="3"/>
      <c r="I109" s="4"/>
    </row>
    <row r="110" spans="1:9" x14ac:dyDescent="0.2">
      <c r="A110" s="6" t="s">
        <v>3</v>
      </c>
      <c r="B110" s="4"/>
      <c r="C110" s="4"/>
      <c r="D110" s="4"/>
      <c r="E110" s="3"/>
      <c r="G110" s="3"/>
      <c r="H110" s="3"/>
      <c r="I110" s="4"/>
    </row>
    <row r="111" spans="1:9" x14ac:dyDescent="0.2">
      <c r="A111" s="4"/>
      <c r="B111" s="4"/>
      <c r="C111" s="4"/>
      <c r="D111" s="4"/>
      <c r="E111" s="3"/>
      <c r="G111" s="3"/>
      <c r="H111" s="3"/>
      <c r="I111" s="4"/>
    </row>
    <row r="112" spans="1:9" x14ac:dyDescent="0.2">
      <c r="A112" s="4"/>
      <c r="B112" s="4"/>
      <c r="C112" s="4"/>
      <c r="D112" s="4"/>
      <c r="E112" s="3"/>
      <c r="G112" s="3"/>
      <c r="H112" s="3"/>
      <c r="I112" s="4"/>
    </row>
    <row r="113" spans="1:9" x14ac:dyDescent="0.2">
      <c r="A113" s="4"/>
      <c r="B113" s="4"/>
      <c r="C113" s="4"/>
      <c r="D113" s="4"/>
      <c r="E113" s="3"/>
      <c r="G113" s="3"/>
      <c r="H113" s="3"/>
      <c r="I113" s="4"/>
    </row>
    <row r="114" spans="1:9" x14ac:dyDescent="0.2">
      <c r="A114" s="4"/>
      <c r="B114" s="4"/>
      <c r="C114" s="4"/>
      <c r="D114" s="4"/>
      <c r="E114" s="3"/>
      <c r="G114" s="3"/>
      <c r="H114" s="3"/>
      <c r="I114" s="4"/>
    </row>
    <row r="115" spans="1:9" x14ac:dyDescent="0.2">
      <c r="A115" s="4"/>
      <c r="B115" s="4"/>
      <c r="C115" s="4"/>
      <c r="D115" s="4"/>
      <c r="E115" s="3"/>
      <c r="G115" s="3"/>
      <c r="H115" s="3"/>
      <c r="I115" s="4"/>
    </row>
    <row r="116" spans="1:9" x14ac:dyDescent="0.2">
      <c r="A116" s="4"/>
      <c r="B116" s="4"/>
      <c r="C116" s="4"/>
      <c r="D116" s="4"/>
      <c r="E116" s="3"/>
      <c r="G116" s="3"/>
      <c r="H116" s="3"/>
      <c r="I116" s="4"/>
    </row>
    <row r="117" spans="1:9" x14ac:dyDescent="0.2">
      <c r="A117" s="4"/>
      <c r="B117" s="4"/>
      <c r="C117" s="4"/>
      <c r="D117" s="4"/>
      <c r="E117" s="3"/>
      <c r="G117" s="3"/>
      <c r="H117" s="3"/>
      <c r="I117" s="4"/>
    </row>
    <row r="118" spans="1:9" x14ac:dyDescent="0.2">
      <c r="A118" s="4"/>
      <c r="B118" s="4"/>
      <c r="C118" s="4"/>
      <c r="D118" s="4"/>
      <c r="E118" s="3"/>
      <c r="G118" s="3"/>
      <c r="H118" s="3"/>
      <c r="I118" s="4"/>
    </row>
    <row r="119" spans="1:9" x14ac:dyDescent="0.2">
      <c r="A119" s="4"/>
      <c r="B119" s="4"/>
      <c r="C119" s="4"/>
      <c r="D119" s="4"/>
      <c r="E119" s="3"/>
      <c r="G119" s="3"/>
      <c r="H119" s="3"/>
      <c r="I119" s="4"/>
    </row>
    <row r="120" spans="1:9" x14ac:dyDescent="0.2">
      <c r="A120" s="4"/>
      <c r="B120" s="4"/>
      <c r="C120" s="4"/>
      <c r="D120" s="4"/>
      <c r="E120" s="3"/>
      <c r="G120" s="3"/>
      <c r="H120" s="3"/>
      <c r="I120" s="4"/>
    </row>
    <row r="121" spans="1:9" x14ac:dyDescent="0.2">
      <c r="A121" s="4"/>
      <c r="B121" s="4"/>
      <c r="C121" s="4"/>
      <c r="D121" s="4"/>
      <c r="E121" s="3"/>
      <c r="G121" s="3"/>
      <c r="H121" s="3"/>
      <c r="I121" s="4"/>
    </row>
    <row r="122" spans="1:9" x14ac:dyDescent="0.2">
      <c r="A122" s="4"/>
      <c r="B122" s="4"/>
      <c r="C122" s="4"/>
      <c r="D122" s="4"/>
      <c r="E122" s="3"/>
      <c r="G122" s="3"/>
      <c r="H122" s="3"/>
      <c r="I122" s="4"/>
    </row>
    <row r="123" spans="1:9" x14ac:dyDescent="0.2">
      <c r="A123" s="4"/>
      <c r="B123" s="4"/>
      <c r="C123" s="4"/>
      <c r="D123" s="4"/>
      <c r="E123" s="3"/>
      <c r="G123" s="3"/>
      <c r="H123" s="3"/>
      <c r="I123" s="4"/>
    </row>
    <row r="124" spans="1:9" x14ac:dyDescent="0.2">
      <c r="A124" s="4"/>
      <c r="B124" s="4"/>
      <c r="C124" s="4"/>
      <c r="D124" s="4"/>
      <c r="E124" s="3"/>
      <c r="G124" s="3"/>
      <c r="H124" s="3"/>
      <c r="I124" s="4"/>
    </row>
    <row r="125" spans="1:9" x14ac:dyDescent="0.2">
      <c r="A125" s="4" t="s">
        <v>2</v>
      </c>
      <c r="B125" s="4"/>
      <c r="C125" s="4"/>
      <c r="D125" s="4"/>
      <c r="E125" s="3"/>
      <c r="G125" s="3"/>
      <c r="H125" s="3"/>
      <c r="I125" s="4"/>
    </row>
    <row r="126" spans="1:9" x14ac:dyDescent="0.2">
      <c r="A126" s="4"/>
      <c r="B126" s="4"/>
      <c r="C126" s="4"/>
      <c r="D126" s="4"/>
      <c r="E126" s="3"/>
      <c r="G126" s="3"/>
      <c r="H126" s="3"/>
      <c r="I126" s="4"/>
    </row>
    <row r="127" spans="1:9" x14ac:dyDescent="0.2">
      <c r="A127" s="4" t="s">
        <v>1</v>
      </c>
      <c r="B127" s="4"/>
      <c r="C127" s="4"/>
      <c r="D127" s="4"/>
      <c r="E127" s="3"/>
      <c r="G127" s="3"/>
      <c r="H127" s="3"/>
      <c r="I127" s="4"/>
    </row>
    <row r="128" spans="1:9" x14ac:dyDescent="0.2">
      <c r="A128" s="5" t="s">
        <v>0</v>
      </c>
      <c r="B128" s="4"/>
      <c r="C128" s="4"/>
      <c r="D128" s="4"/>
      <c r="E128" s="3"/>
      <c r="G128" s="3"/>
      <c r="H128" s="3"/>
      <c r="I128" s="4"/>
    </row>
    <row r="129" spans="1:9" x14ac:dyDescent="0.2">
      <c r="A129" s="4"/>
      <c r="B129" s="4"/>
      <c r="C129" s="4"/>
      <c r="D129" s="4"/>
      <c r="E129" s="3"/>
      <c r="G129" s="3"/>
      <c r="H129" s="3"/>
      <c r="I129" s="4"/>
    </row>
    <row r="130" spans="1:9" x14ac:dyDescent="0.2">
      <c r="A130" s="4"/>
      <c r="B130" s="4"/>
      <c r="C130" s="4"/>
      <c r="D130" s="4"/>
      <c r="E130" s="3"/>
      <c r="G130" s="3"/>
      <c r="H130" s="3"/>
      <c r="I130" s="4"/>
    </row>
    <row r="131" spans="1:9" x14ac:dyDescent="0.2">
      <c r="A131" s="4"/>
      <c r="B131" s="4"/>
      <c r="C131" s="4"/>
      <c r="D131" s="4"/>
      <c r="E131" s="3"/>
      <c r="G131" s="3"/>
      <c r="H131" s="3"/>
      <c r="I131" s="4"/>
    </row>
    <row r="132" spans="1:9" x14ac:dyDescent="0.2">
      <c r="A132" s="4"/>
      <c r="B132" s="4"/>
      <c r="C132" s="4"/>
      <c r="D132" s="4"/>
      <c r="E132" s="3"/>
      <c r="G132" s="3"/>
      <c r="H132" s="3"/>
      <c r="I132" s="4"/>
    </row>
    <row r="133" spans="1:9" x14ac:dyDescent="0.2">
      <c r="A133" s="4"/>
      <c r="B133" s="4"/>
      <c r="C133" s="4"/>
      <c r="D133" s="4"/>
      <c r="E133" s="3"/>
      <c r="G133" s="3"/>
      <c r="H133" s="3"/>
      <c r="I133" s="4"/>
    </row>
    <row r="134" spans="1:9" x14ac:dyDescent="0.2">
      <c r="A134" s="4"/>
      <c r="B134" s="4"/>
      <c r="C134" s="4"/>
      <c r="D134" s="4"/>
      <c r="E134" s="3"/>
      <c r="G134" s="3"/>
      <c r="H134" s="3"/>
      <c r="I134" s="4"/>
    </row>
    <row r="135" spans="1:9" x14ac:dyDescent="0.2">
      <c r="A135" s="4"/>
      <c r="B135" s="4"/>
      <c r="C135" s="4"/>
      <c r="D135" s="4"/>
      <c r="E135" s="3"/>
      <c r="G135" s="3"/>
      <c r="H135" s="3"/>
      <c r="I135" s="4"/>
    </row>
    <row r="136" spans="1:9" x14ac:dyDescent="0.2">
      <c r="A136" s="4"/>
      <c r="B136" s="4"/>
      <c r="C136" s="4"/>
      <c r="D136" s="4"/>
      <c r="E136" s="3"/>
      <c r="G136" s="3"/>
      <c r="H136" s="3"/>
      <c r="I136" s="4"/>
    </row>
    <row r="137" spans="1:9" x14ac:dyDescent="0.2">
      <c r="A137" s="4"/>
      <c r="B137" s="4"/>
      <c r="C137" s="4"/>
      <c r="D137" s="4"/>
      <c r="E137" s="3"/>
      <c r="G137" s="3"/>
      <c r="H137" s="3"/>
      <c r="I137" s="4"/>
    </row>
    <row r="138" spans="1:9" x14ac:dyDescent="0.2">
      <c r="A138" s="4"/>
      <c r="B138" s="4"/>
      <c r="C138" s="4"/>
      <c r="D138" s="4"/>
      <c r="E138" s="3"/>
      <c r="G138" s="3"/>
      <c r="H138" s="3"/>
      <c r="I138" s="4"/>
    </row>
    <row r="139" spans="1:9" x14ac:dyDescent="0.2">
      <c r="A139" s="4"/>
      <c r="B139" s="4"/>
      <c r="C139" s="4"/>
      <c r="D139" s="4"/>
      <c r="E139" s="3"/>
      <c r="G139" s="3"/>
      <c r="H139" s="3"/>
      <c r="I139" s="4"/>
    </row>
    <row r="140" spans="1:9" x14ac:dyDescent="0.2">
      <c r="A140" s="4"/>
      <c r="B140" s="4"/>
      <c r="C140" s="4"/>
      <c r="D140" s="4"/>
      <c r="E140" s="3"/>
      <c r="G140" s="3"/>
      <c r="H140" s="3"/>
      <c r="I140" s="4"/>
    </row>
    <row r="141" spans="1:9" x14ac:dyDescent="0.2">
      <c r="A141" s="4"/>
      <c r="B141" s="4"/>
      <c r="C141" s="4"/>
      <c r="D141" s="4"/>
      <c r="E141" s="3"/>
      <c r="G141" s="3"/>
      <c r="H141" s="3"/>
      <c r="I141" s="4"/>
    </row>
    <row r="142" spans="1:9" x14ac:dyDescent="0.2">
      <c r="A142" s="4"/>
      <c r="B142" s="4"/>
      <c r="C142" s="4"/>
      <c r="D142" s="4"/>
      <c r="E142" s="3"/>
      <c r="G142" s="3"/>
      <c r="H142" s="3"/>
      <c r="I142" s="4"/>
    </row>
    <row r="143" spans="1:9" x14ac:dyDescent="0.2">
      <c r="A143" s="4"/>
      <c r="B143" s="4"/>
      <c r="C143" s="4"/>
      <c r="D143" s="4"/>
      <c r="E143" s="3"/>
      <c r="G143" s="3"/>
      <c r="H143" s="3"/>
      <c r="I143" s="4"/>
    </row>
    <row r="144" spans="1:9" x14ac:dyDescent="0.2">
      <c r="A144" s="4"/>
      <c r="B144" s="4"/>
      <c r="C144" s="4"/>
      <c r="D144" s="4"/>
      <c r="E144" s="3"/>
      <c r="G144" s="3"/>
      <c r="H144" s="3"/>
      <c r="I144" s="4"/>
    </row>
    <row r="145" spans="1:9" x14ac:dyDescent="0.2">
      <c r="A145" s="4"/>
      <c r="B145" s="4"/>
      <c r="C145" s="4"/>
      <c r="D145" s="4"/>
      <c r="E145" s="3"/>
      <c r="G145" s="3"/>
      <c r="H145" s="3"/>
      <c r="I145" s="4"/>
    </row>
    <row r="146" spans="1:9" x14ac:dyDescent="0.2">
      <c r="A146" s="4"/>
      <c r="B146" s="4"/>
      <c r="C146" s="4"/>
      <c r="D146" s="4"/>
      <c r="E146" s="3"/>
      <c r="G146" s="3"/>
      <c r="H146" s="3"/>
      <c r="I146" s="4"/>
    </row>
    <row r="147" spans="1:9" x14ac:dyDescent="0.2">
      <c r="A147" s="4"/>
      <c r="B147" s="4"/>
      <c r="C147" s="4"/>
      <c r="D147" s="4"/>
      <c r="E147" s="3"/>
      <c r="G147" s="3"/>
      <c r="H147" s="3"/>
      <c r="I147" s="4"/>
    </row>
    <row r="148" spans="1:9" x14ac:dyDescent="0.2">
      <c r="A148" s="4"/>
      <c r="B148" s="4"/>
      <c r="C148" s="4"/>
      <c r="D148" s="4"/>
      <c r="E148" s="3"/>
      <c r="G148" s="3"/>
      <c r="H148" s="3"/>
      <c r="I148" s="4"/>
    </row>
    <row r="149" spans="1:9" x14ac:dyDescent="0.2">
      <c r="A149" s="4"/>
      <c r="B149" s="4"/>
      <c r="C149" s="4"/>
      <c r="D149" s="4"/>
      <c r="E149" s="3"/>
      <c r="G149" s="3"/>
      <c r="H149" s="3"/>
      <c r="I149" s="4"/>
    </row>
    <row r="150" spans="1:9" x14ac:dyDescent="0.2">
      <c r="A150" s="4"/>
      <c r="B150" s="4"/>
      <c r="C150" s="4"/>
      <c r="D150" s="4"/>
      <c r="E150" s="3"/>
      <c r="G150" s="3"/>
      <c r="H150" s="3"/>
      <c r="I150" s="4"/>
    </row>
    <row r="151" spans="1:9" x14ac:dyDescent="0.2">
      <c r="A151" s="4"/>
      <c r="B151" s="4"/>
      <c r="C151" s="4"/>
      <c r="D151" s="4"/>
      <c r="E151" s="3"/>
      <c r="G151" s="3"/>
      <c r="H151" s="3"/>
      <c r="I151" s="4"/>
    </row>
    <row r="152" spans="1:9" x14ac:dyDescent="0.2">
      <c r="A152" s="4"/>
      <c r="B152" s="4"/>
      <c r="C152" s="4"/>
      <c r="D152" s="4"/>
      <c r="E152" s="3"/>
      <c r="G152" s="3"/>
      <c r="H152" s="3"/>
      <c r="I152" s="4"/>
    </row>
    <row r="153" spans="1:9" x14ac:dyDescent="0.2">
      <c r="A153" s="4"/>
      <c r="B153" s="4"/>
      <c r="C153" s="4"/>
      <c r="D153" s="4"/>
      <c r="E153" s="3"/>
      <c r="G153" s="3"/>
      <c r="H153" s="3"/>
      <c r="I153" s="4"/>
    </row>
    <row r="154" spans="1:9" x14ac:dyDescent="0.2">
      <c r="A154" s="4"/>
      <c r="B154" s="4"/>
      <c r="C154" s="4"/>
      <c r="D154" s="4"/>
      <c r="E154" s="3"/>
      <c r="G154" s="3"/>
      <c r="H154" s="3"/>
      <c r="I154" s="4"/>
    </row>
    <row r="155" spans="1:9" x14ac:dyDescent="0.2">
      <c r="A155" s="4"/>
      <c r="B155" s="4"/>
      <c r="C155" s="4"/>
      <c r="D155" s="4"/>
      <c r="E155" s="3"/>
      <c r="G155" s="3"/>
      <c r="H155" s="3"/>
      <c r="I155" s="4"/>
    </row>
    <row r="156" spans="1:9" x14ac:dyDescent="0.2">
      <c r="A156" s="4"/>
      <c r="B156" s="4"/>
      <c r="C156" s="4"/>
      <c r="D156" s="4"/>
      <c r="E156" s="3"/>
      <c r="G156" s="3"/>
      <c r="H156" s="3"/>
      <c r="I156" s="4"/>
    </row>
    <row r="157" spans="1:9" x14ac:dyDescent="0.2">
      <c r="A157" s="4"/>
      <c r="B157" s="4"/>
      <c r="C157" s="4"/>
      <c r="D157" s="4"/>
      <c r="E157" s="3"/>
      <c r="G157" s="3"/>
      <c r="H157" s="3"/>
      <c r="I157" s="4"/>
    </row>
    <row r="158" spans="1:9" x14ac:dyDescent="0.2">
      <c r="A158" s="4"/>
      <c r="B158" s="4"/>
      <c r="C158" s="4"/>
      <c r="D158" s="4"/>
      <c r="E158" s="3"/>
      <c r="G158" s="3"/>
      <c r="H158" s="3"/>
      <c r="I158" s="4"/>
    </row>
    <row r="159" spans="1:9" x14ac:dyDescent="0.2">
      <c r="A159" s="4"/>
      <c r="B159" s="4"/>
      <c r="C159" s="4"/>
      <c r="D159" s="4"/>
      <c r="E159" s="3"/>
      <c r="G159" s="3"/>
      <c r="H159" s="3"/>
      <c r="I159" s="4"/>
    </row>
    <row r="160" spans="1:9" x14ac:dyDescent="0.2">
      <c r="A160" s="4"/>
      <c r="B160" s="4"/>
      <c r="C160" s="4"/>
      <c r="D160" s="4"/>
      <c r="E160" s="3"/>
      <c r="G160" s="3"/>
      <c r="H160" s="3"/>
      <c r="I160" s="4"/>
    </row>
    <row r="161" spans="1:9" x14ac:dyDescent="0.2">
      <c r="A161" s="4"/>
      <c r="B161" s="4"/>
      <c r="C161" s="4"/>
      <c r="D161" s="4"/>
      <c r="E161" s="3"/>
      <c r="G161" s="3"/>
      <c r="H161" s="3"/>
      <c r="I161" s="4"/>
    </row>
    <row r="162" spans="1:9" x14ac:dyDescent="0.2">
      <c r="A162" s="4"/>
      <c r="B162" s="4"/>
      <c r="C162" s="4"/>
      <c r="D162" s="4"/>
      <c r="E162" s="3"/>
      <c r="G162" s="3"/>
      <c r="H162" s="3"/>
      <c r="I162" s="4"/>
    </row>
    <row r="163" spans="1:9" x14ac:dyDescent="0.2">
      <c r="A163" s="4"/>
      <c r="B163" s="4"/>
      <c r="C163" s="4"/>
      <c r="D163" s="4"/>
      <c r="E163" s="3"/>
      <c r="G163" s="3"/>
      <c r="H163" s="3"/>
      <c r="I163" s="4"/>
    </row>
    <row r="164" spans="1:9" x14ac:dyDescent="0.2">
      <c r="A164" s="4"/>
      <c r="B164" s="4"/>
      <c r="C164" s="4"/>
      <c r="D164" s="4"/>
      <c r="E164" s="3"/>
      <c r="G164" s="3"/>
      <c r="H164" s="3"/>
      <c r="I164" s="4"/>
    </row>
    <row r="165" spans="1:9" x14ac:dyDescent="0.2">
      <c r="A165" s="4"/>
      <c r="B165" s="4"/>
      <c r="C165" s="4"/>
      <c r="D165" s="4"/>
      <c r="E165" s="3"/>
      <c r="G165" s="3"/>
      <c r="H165" s="3"/>
      <c r="I165" s="4"/>
    </row>
    <row r="166" spans="1:9" x14ac:dyDescent="0.2">
      <c r="A166" s="4"/>
      <c r="B166" s="4"/>
      <c r="C166" s="4"/>
      <c r="D166" s="4"/>
      <c r="E166" s="3"/>
      <c r="G166" s="3"/>
      <c r="H166" s="3"/>
      <c r="I166" s="4"/>
    </row>
    <row r="167" spans="1:9" x14ac:dyDescent="0.2">
      <c r="A167" s="4"/>
      <c r="B167" s="4"/>
      <c r="C167" s="4"/>
      <c r="D167" s="4"/>
      <c r="E167" s="3"/>
      <c r="G167" s="3"/>
      <c r="H167" s="3"/>
      <c r="I167" s="4"/>
    </row>
    <row r="168" spans="1:9" x14ac:dyDescent="0.2">
      <c r="A168" s="4"/>
      <c r="B168" s="4"/>
      <c r="C168" s="4"/>
      <c r="D168" s="4"/>
      <c r="E168" s="3"/>
      <c r="G168" s="3"/>
      <c r="H168" s="3"/>
      <c r="I168" s="4"/>
    </row>
    <row r="169" spans="1:9" x14ac:dyDescent="0.2">
      <c r="A169" s="4"/>
      <c r="B169" s="4"/>
      <c r="C169" s="4"/>
      <c r="D169" s="4"/>
      <c r="E169" s="3"/>
      <c r="G169" s="3"/>
      <c r="H169" s="3"/>
      <c r="I169" s="4"/>
    </row>
    <row r="170" spans="1:9" x14ac:dyDescent="0.2">
      <c r="A170" s="4"/>
      <c r="B170" s="4"/>
      <c r="C170" s="4"/>
      <c r="D170" s="4"/>
      <c r="E170" s="3"/>
      <c r="G170" s="3"/>
      <c r="H170" s="3"/>
      <c r="I170" s="4"/>
    </row>
    <row r="171" spans="1:9" x14ac:dyDescent="0.2">
      <c r="A171" s="4"/>
      <c r="B171" s="4"/>
      <c r="C171" s="4"/>
      <c r="D171" s="4"/>
      <c r="E171" s="3"/>
      <c r="G171" s="3"/>
      <c r="H171" s="3"/>
      <c r="I171" s="4"/>
    </row>
    <row r="172" spans="1:9" x14ac:dyDescent="0.2">
      <c r="A172" s="4"/>
      <c r="B172" s="4"/>
      <c r="C172" s="4"/>
      <c r="D172" s="4"/>
      <c r="E172" s="3"/>
      <c r="G172" s="3"/>
      <c r="H172" s="3"/>
      <c r="I172" s="4"/>
    </row>
    <row r="173" spans="1:9" x14ac:dyDescent="0.2">
      <c r="A173" s="4"/>
      <c r="B173" s="4"/>
      <c r="C173" s="4"/>
      <c r="D173" s="4"/>
      <c r="E173" s="3"/>
      <c r="G173" s="3"/>
      <c r="H173" s="3"/>
      <c r="I173" s="4"/>
    </row>
    <row r="174" spans="1:9" x14ac:dyDescent="0.2">
      <c r="A174" s="4"/>
      <c r="B174" s="4"/>
      <c r="C174" s="4"/>
      <c r="D174" s="4"/>
      <c r="E174" s="3"/>
      <c r="G174" s="3"/>
      <c r="H174" s="3"/>
      <c r="I174" s="4"/>
    </row>
    <row r="175" spans="1:9" x14ac:dyDescent="0.2">
      <c r="A175" s="4"/>
      <c r="B175" s="4"/>
      <c r="C175" s="4"/>
      <c r="D175" s="4"/>
      <c r="E175" s="3"/>
      <c r="G175" s="3"/>
      <c r="H175" s="3"/>
      <c r="I175" s="4"/>
    </row>
    <row r="176" spans="1:9" x14ac:dyDescent="0.2">
      <c r="A176" s="4"/>
      <c r="B176" s="4"/>
      <c r="C176" s="4"/>
      <c r="D176" s="4"/>
      <c r="E176" s="3"/>
      <c r="G176" s="3"/>
      <c r="H176" s="3"/>
      <c r="I176" s="4"/>
    </row>
    <row r="177" spans="1:9" x14ac:dyDescent="0.2">
      <c r="A177" s="4"/>
      <c r="B177" s="4"/>
      <c r="C177" s="4"/>
      <c r="D177" s="4"/>
      <c r="E177" s="3"/>
      <c r="G177" s="3"/>
      <c r="H177" s="3"/>
      <c r="I177" s="4"/>
    </row>
    <row r="178" spans="1:9" x14ac:dyDescent="0.2">
      <c r="A178" s="4"/>
      <c r="B178" s="4"/>
      <c r="C178" s="4"/>
      <c r="D178" s="4"/>
      <c r="E178" s="3"/>
      <c r="G178" s="3"/>
      <c r="H178" s="3"/>
      <c r="I178" s="4"/>
    </row>
    <row r="179" spans="1:9" x14ac:dyDescent="0.2">
      <c r="A179" s="4"/>
      <c r="B179" s="4"/>
      <c r="C179" s="4"/>
      <c r="D179" s="4"/>
      <c r="E179" s="3"/>
      <c r="G179" s="3"/>
      <c r="H179" s="3"/>
      <c r="I179" s="4"/>
    </row>
    <row r="180" spans="1:9" x14ac:dyDescent="0.2">
      <c r="A180" s="4"/>
      <c r="B180" s="4"/>
      <c r="C180" s="4"/>
      <c r="D180" s="4"/>
      <c r="E180" s="3"/>
      <c r="G180" s="3"/>
      <c r="H180" s="3"/>
      <c r="I180" s="4"/>
    </row>
    <row r="181" spans="1:9" x14ac:dyDescent="0.2">
      <c r="A181" s="4"/>
      <c r="B181" s="4"/>
      <c r="C181" s="4"/>
      <c r="D181" s="4"/>
      <c r="E181" s="3"/>
      <c r="G181" s="3"/>
      <c r="H181" s="3"/>
      <c r="I181" s="4"/>
    </row>
    <row r="182" spans="1:9" x14ac:dyDescent="0.2">
      <c r="A182" s="4"/>
      <c r="B182" s="4"/>
      <c r="C182" s="4"/>
      <c r="D182" s="4"/>
      <c r="E182" s="3"/>
      <c r="G182" s="3"/>
      <c r="H182" s="3"/>
      <c r="I182" s="4"/>
    </row>
    <row r="183" spans="1:9" x14ac:dyDescent="0.2">
      <c r="A183" s="4"/>
      <c r="B183" s="4"/>
      <c r="C183" s="4"/>
      <c r="D183" s="4"/>
      <c r="E183" s="3"/>
      <c r="G183" s="3"/>
      <c r="H183" s="3"/>
      <c r="I183" s="4"/>
    </row>
    <row r="184" spans="1:9" x14ac:dyDescent="0.2">
      <c r="A184" s="4"/>
      <c r="B184" s="4"/>
      <c r="C184" s="4"/>
      <c r="D184" s="4"/>
      <c r="E184" s="3"/>
      <c r="G184" s="3"/>
      <c r="H184" s="3"/>
      <c r="I184" s="4"/>
    </row>
    <row r="185" spans="1:9" x14ac:dyDescent="0.2">
      <c r="A185" s="4"/>
      <c r="B185" s="4"/>
      <c r="C185" s="4"/>
      <c r="D185" s="4"/>
      <c r="E185" s="3"/>
      <c r="G185" s="3"/>
      <c r="H185" s="3"/>
      <c r="I185" s="4"/>
    </row>
    <row r="186" spans="1:9" x14ac:dyDescent="0.2">
      <c r="A186" s="4"/>
      <c r="B186" s="4"/>
      <c r="C186" s="4"/>
      <c r="D186" s="4"/>
      <c r="E186" s="3"/>
      <c r="G186" s="3"/>
      <c r="H186" s="3"/>
      <c r="I186" s="4"/>
    </row>
    <row r="187" spans="1:9" x14ac:dyDescent="0.2">
      <c r="A187" s="4"/>
      <c r="B187" s="4"/>
      <c r="C187" s="4"/>
      <c r="D187" s="4"/>
      <c r="E187" s="3"/>
      <c r="G187" s="3"/>
      <c r="H187" s="3"/>
      <c r="I187" s="4"/>
    </row>
    <row r="188" spans="1:9" x14ac:dyDescent="0.2">
      <c r="A188" s="4"/>
      <c r="B188" s="4"/>
      <c r="C188" s="4"/>
      <c r="D188" s="4"/>
      <c r="E188" s="3"/>
      <c r="G188" s="3"/>
      <c r="H188" s="3"/>
      <c r="I188" s="4"/>
    </row>
    <row r="189" spans="1:9" x14ac:dyDescent="0.2">
      <c r="A189" s="4"/>
      <c r="B189" s="4"/>
      <c r="C189" s="4"/>
      <c r="D189" s="4"/>
      <c r="E189" s="3"/>
      <c r="G189" s="3"/>
      <c r="H189" s="3"/>
      <c r="I189" s="4"/>
    </row>
    <row r="190" spans="1:9" x14ac:dyDescent="0.2">
      <c r="A190" s="4"/>
      <c r="B190" s="4"/>
      <c r="C190" s="4"/>
      <c r="D190" s="4"/>
      <c r="E190" s="3"/>
      <c r="G190" s="3"/>
      <c r="H190" s="3"/>
      <c r="I190" s="4"/>
    </row>
    <row r="191" spans="1:9" x14ac:dyDescent="0.2">
      <c r="A191" s="4"/>
      <c r="B191" s="4"/>
      <c r="C191" s="4"/>
      <c r="D191" s="4"/>
      <c r="E191" s="3"/>
      <c r="G191" s="3"/>
      <c r="H191" s="3"/>
      <c r="I191" s="4"/>
    </row>
    <row r="192" spans="1:9" x14ac:dyDescent="0.2">
      <c r="A192" s="4"/>
      <c r="B192" s="4"/>
      <c r="C192" s="4"/>
      <c r="D192" s="4"/>
      <c r="E192" s="3"/>
      <c r="G192" s="3"/>
      <c r="H192" s="3"/>
      <c r="I192" s="4"/>
    </row>
    <row r="193" spans="1:9" x14ac:dyDescent="0.2">
      <c r="A193" s="4"/>
      <c r="B193" s="4"/>
      <c r="C193" s="4"/>
      <c r="D193" s="4"/>
      <c r="E193" s="3"/>
      <c r="G193" s="3"/>
      <c r="H193" s="3"/>
      <c r="I193" s="4"/>
    </row>
    <row r="194" spans="1:9" x14ac:dyDescent="0.2">
      <c r="A194" s="4"/>
      <c r="B194" s="4"/>
      <c r="C194" s="4"/>
      <c r="D194" s="4"/>
      <c r="E194" s="3"/>
      <c r="G194" s="3"/>
      <c r="H194" s="3"/>
      <c r="I194" s="4"/>
    </row>
    <row r="195" spans="1:9" x14ac:dyDescent="0.2">
      <c r="A195" s="4"/>
      <c r="B195" s="4"/>
      <c r="C195" s="4"/>
      <c r="D195" s="4"/>
      <c r="E195" s="3"/>
      <c r="G195" s="3"/>
      <c r="H195" s="3"/>
      <c r="I195" s="4"/>
    </row>
    <row r="196" spans="1:9" x14ac:dyDescent="0.2">
      <c r="A196" s="4"/>
      <c r="B196" s="4"/>
      <c r="C196" s="4"/>
      <c r="D196" s="4"/>
      <c r="E196" s="3"/>
      <c r="G196" s="3"/>
      <c r="H196" s="3"/>
      <c r="I196" s="4"/>
    </row>
    <row r="197" spans="1:9" x14ac:dyDescent="0.2">
      <c r="A197" s="4"/>
      <c r="B197" s="4"/>
      <c r="C197" s="4"/>
      <c r="D197" s="4"/>
      <c r="E197" s="3"/>
      <c r="G197" s="3"/>
      <c r="H197" s="3"/>
      <c r="I197" s="4"/>
    </row>
    <row r="198" spans="1:9" x14ac:dyDescent="0.2">
      <c r="A198" s="4"/>
      <c r="B198" s="4"/>
      <c r="C198" s="4"/>
      <c r="D198" s="4"/>
      <c r="E198" s="3"/>
      <c r="G198" s="3"/>
      <c r="H198" s="3"/>
      <c r="I198" s="4"/>
    </row>
    <row r="199" spans="1:9" x14ac:dyDescent="0.2">
      <c r="A199" s="4"/>
      <c r="B199" s="4"/>
      <c r="C199" s="4"/>
      <c r="D199" s="4"/>
      <c r="E199" s="3"/>
      <c r="G199" s="3"/>
      <c r="H199" s="3"/>
      <c r="I199" s="4"/>
    </row>
    <row r="200" spans="1:9" x14ac:dyDescent="0.2">
      <c r="A200" s="4"/>
      <c r="B200" s="4"/>
      <c r="C200" s="4"/>
      <c r="D200" s="4"/>
      <c r="E200" s="3"/>
      <c r="G200" s="3"/>
      <c r="H200" s="3"/>
      <c r="I200" s="4"/>
    </row>
    <row r="201" spans="1:9" x14ac:dyDescent="0.2">
      <c r="A201" s="4"/>
      <c r="B201" s="4"/>
      <c r="C201" s="4"/>
      <c r="D201" s="4"/>
      <c r="E201" s="3"/>
      <c r="G201" s="3"/>
      <c r="H201" s="3"/>
      <c r="I201" s="4"/>
    </row>
    <row r="202" spans="1:9" x14ac:dyDescent="0.2">
      <c r="A202" s="4"/>
      <c r="B202" s="4"/>
      <c r="C202" s="4"/>
      <c r="D202" s="4"/>
      <c r="E202" s="3"/>
      <c r="G202" s="3"/>
      <c r="H202" s="3"/>
      <c r="I202" s="4"/>
    </row>
    <row r="203" spans="1:9" x14ac:dyDescent="0.2">
      <c r="A203" s="4"/>
      <c r="B203" s="4"/>
      <c r="C203" s="4"/>
      <c r="D203" s="4"/>
      <c r="E203" s="3"/>
      <c r="G203" s="3"/>
      <c r="H203" s="3"/>
      <c r="I203" s="4"/>
    </row>
    <row r="204" spans="1:9" x14ac:dyDescent="0.2">
      <c r="A204" s="4"/>
      <c r="B204" s="4"/>
      <c r="C204" s="4"/>
      <c r="D204" s="4"/>
      <c r="E204" s="3"/>
      <c r="G204" s="3"/>
      <c r="H204" s="3"/>
      <c r="I204" s="4"/>
    </row>
    <row r="205" spans="1:9" x14ac:dyDescent="0.2">
      <c r="A205" s="4"/>
      <c r="B205" s="4"/>
      <c r="C205" s="4"/>
      <c r="D205" s="4"/>
      <c r="E205" s="3"/>
      <c r="G205" s="3"/>
      <c r="H205" s="3"/>
      <c r="I205" s="4"/>
    </row>
    <row r="206" spans="1:9" x14ac:dyDescent="0.2">
      <c r="A206" s="4"/>
      <c r="B206" s="4"/>
      <c r="C206" s="4"/>
      <c r="D206" s="4"/>
      <c r="E206" s="3"/>
      <c r="G206" s="3"/>
      <c r="H206" s="3"/>
      <c r="I206" s="4"/>
    </row>
    <row r="207" spans="1:9" x14ac:dyDescent="0.2">
      <c r="A207" s="4"/>
      <c r="B207" s="4"/>
      <c r="C207" s="4"/>
      <c r="D207" s="4"/>
      <c r="E207" s="3"/>
      <c r="G207" s="3"/>
      <c r="H207" s="3"/>
      <c r="I207" s="4"/>
    </row>
    <row r="208" spans="1:9" x14ac:dyDescent="0.2">
      <c r="A208" s="4"/>
      <c r="B208" s="4"/>
      <c r="C208" s="4"/>
      <c r="D208" s="4"/>
      <c r="E208" s="3"/>
      <c r="G208" s="3"/>
      <c r="H208" s="3"/>
      <c r="I208" s="4"/>
    </row>
    <row r="209" spans="1:9" x14ac:dyDescent="0.2">
      <c r="A209" s="4"/>
      <c r="B209" s="4"/>
      <c r="C209" s="4"/>
      <c r="D209" s="4"/>
      <c r="E209" s="3"/>
      <c r="G209" s="3"/>
      <c r="H209" s="3"/>
      <c r="I209" s="4"/>
    </row>
    <row r="210" spans="1:9" x14ac:dyDescent="0.2">
      <c r="A210" s="4"/>
      <c r="B210" s="4"/>
      <c r="C210" s="4"/>
      <c r="D210" s="4"/>
      <c r="E210" s="3"/>
      <c r="G210" s="3"/>
      <c r="H210" s="3"/>
      <c r="I210" s="4"/>
    </row>
    <row r="211" spans="1:9" x14ac:dyDescent="0.2">
      <c r="A211" s="4"/>
      <c r="B211" s="4"/>
      <c r="C211" s="4"/>
      <c r="D211" s="4"/>
      <c r="E211" s="3"/>
      <c r="G211" s="3"/>
      <c r="H211" s="3"/>
      <c r="I211" s="4"/>
    </row>
    <row r="212" spans="1:9" x14ac:dyDescent="0.2">
      <c r="A212" s="4"/>
      <c r="B212" s="4"/>
      <c r="C212" s="4"/>
      <c r="D212" s="4"/>
      <c r="E212" s="3"/>
      <c r="G212" s="3"/>
      <c r="H212" s="3"/>
      <c r="I212" s="4"/>
    </row>
    <row r="213" spans="1:9" x14ac:dyDescent="0.2">
      <c r="A213" s="4"/>
      <c r="B213" s="4"/>
      <c r="C213" s="4"/>
      <c r="D213" s="4"/>
      <c r="E213" s="3"/>
      <c r="G213" s="3"/>
      <c r="H213" s="3"/>
      <c r="I213" s="4"/>
    </row>
    <row r="214" spans="1:9" x14ac:dyDescent="0.2">
      <c r="A214" s="4"/>
      <c r="B214" s="4"/>
      <c r="C214" s="4"/>
      <c r="D214" s="4"/>
      <c r="E214" s="3"/>
      <c r="G214" s="3"/>
      <c r="H214" s="3"/>
      <c r="I214" s="4"/>
    </row>
    <row r="215" spans="1:9" x14ac:dyDescent="0.2">
      <c r="A215" s="4"/>
      <c r="B215" s="4"/>
      <c r="C215" s="4"/>
      <c r="D215" s="4"/>
      <c r="E215" s="3"/>
      <c r="G215" s="3"/>
      <c r="H215" s="3"/>
      <c r="I215" s="4"/>
    </row>
    <row r="216" spans="1:9" x14ac:dyDescent="0.2">
      <c r="A216" s="4"/>
      <c r="B216" s="4"/>
      <c r="C216" s="4"/>
      <c r="D216" s="4"/>
      <c r="E216" s="3"/>
      <c r="G216" s="3"/>
      <c r="H216" s="3"/>
      <c r="I216" s="4"/>
    </row>
    <row r="217" spans="1:9" x14ac:dyDescent="0.2">
      <c r="A217" s="4"/>
      <c r="B217" s="4"/>
      <c r="C217" s="4"/>
      <c r="D217" s="4"/>
      <c r="E217" s="3"/>
      <c r="G217" s="3"/>
      <c r="H217" s="3"/>
      <c r="I217" s="4"/>
    </row>
    <row r="218" spans="1:9" x14ac:dyDescent="0.2">
      <c r="A218" s="4"/>
      <c r="B218" s="4"/>
      <c r="C218" s="4"/>
      <c r="D218" s="4"/>
      <c r="E218" s="3"/>
      <c r="G218" s="3"/>
      <c r="H218" s="3"/>
      <c r="I218" s="4"/>
    </row>
    <row r="219" spans="1:9" x14ac:dyDescent="0.2">
      <c r="A219" s="4"/>
      <c r="B219" s="4"/>
      <c r="C219" s="4"/>
      <c r="D219" s="4"/>
      <c r="E219" s="3"/>
      <c r="G219" s="3"/>
      <c r="H219" s="3"/>
      <c r="I219" s="4"/>
    </row>
    <row r="220" spans="1:9" x14ac:dyDescent="0.2">
      <c r="A220" s="4"/>
      <c r="B220" s="4"/>
      <c r="C220" s="4"/>
      <c r="D220" s="4"/>
      <c r="E220" s="3"/>
      <c r="G220" s="3"/>
      <c r="H220" s="3"/>
      <c r="I220" s="4"/>
    </row>
    <row r="221" spans="1:9" x14ac:dyDescent="0.2">
      <c r="A221" s="4"/>
      <c r="B221" s="4"/>
      <c r="C221" s="4"/>
      <c r="D221" s="4"/>
      <c r="E221" s="3"/>
      <c r="G221" s="3"/>
      <c r="H221" s="3"/>
      <c r="I221" s="4"/>
    </row>
    <row r="222" spans="1:9" x14ac:dyDescent="0.2">
      <c r="A222" s="4"/>
      <c r="B222" s="4"/>
      <c r="C222" s="4"/>
      <c r="D222" s="4"/>
      <c r="E222" s="3"/>
      <c r="G222" s="3"/>
      <c r="H222" s="3"/>
      <c r="I222" s="4"/>
    </row>
    <row r="223" spans="1:9" x14ac:dyDescent="0.2">
      <c r="A223" s="4"/>
      <c r="B223" s="4"/>
      <c r="C223" s="4"/>
      <c r="D223" s="4"/>
      <c r="E223" s="3"/>
      <c r="G223" s="3"/>
      <c r="H223" s="3"/>
      <c r="I223" s="4"/>
    </row>
    <row r="224" spans="1:9" x14ac:dyDescent="0.2">
      <c r="A224" s="4"/>
      <c r="B224" s="4"/>
      <c r="C224" s="4"/>
      <c r="D224" s="4"/>
      <c r="E224" s="3"/>
      <c r="G224" s="3"/>
      <c r="H224" s="3"/>
      <c r="I224" s="4"/>
    </row>
    <row r="225" spans="1:9" x14ac:dyDescent="0.2">
      <c r="A225" s="4"/>
      <c r="B225" s="4"/>
      <c r="C225" s="4"/>
      <c r="D225" s="4"/>
      <c r="E225" s="3"/>
      <c r="G225" s="3"/>
      <c r="H225" s="3"/>
      <c r="I225" s="4"/>
    </row>
    <row r="226" spans="1:9" x14ac:dyDescent="0.2">
      <c r="A226" s="4"/>
      <c r="B226" s="4"/>
      <c r="C226" s="4"/>
      <c r="D226" s="4"/>
      <c r="E226" s="3"/>
      <c r="G226" s="3"/>
      <c r="H226" s="3"/>
      <c r="I226" s="4"/>
    </row>
    <row r="227" spans="1:9" x14ac:dyDescent="0.2">
      <c r="A227" s="4"/>
      <c r="B227" s="4"/>
      <c r="C227" s="4"/>
      <c r="D227" s="4"/>
      <c r="E227" s="3"/>
      <c r="G227" s="3"/>
      <c r="H227" s="3"/>
      <c r="I227" s="4"/>
    </row>
    <row r="228" spans="1:9" x14ac:dyDescent="0.2">
      <c r="A228" s="4"/>
      <c r="B228" s="4"/>
      <c r="C228" s="4"/>
      <c r="D228" s="4"/>
      <c r="E228" s="3"/>
      <c r="G228" s="3"/>
      <c r="H228" s="3"/>
      <c r="I228" s="4"/>
    </row>
    <row r="229" spans="1:9" x14ac:dyDescent="0.2">
      <c r="A229" s="4"/>
      <c r="B229" s="4"/>
      <c r="C229" s="4"/>
      <c r="D229" s="4"/>
      <c r="E229" s="3"/>
      <c r="G229" s="3"/>
      <c r="H229" s="3"/>
      <c r="I229" s="4"/>
    </row>
    <row r="230" spans="1:9" x14ac:dyDescent="0.2">
      <c r="A230" s="4"/>
      <c r="B230" s="4"/>
      <c r="C230" s="4"/>
      <c r="D230" s="4"/>
      <c r="E230" s="3"/>
      <c r="G230" s="3"/>
      <c r="H230" s="3"/>
      <c r="I230" s="4"/>
    </row>
    <row r="231" spans="1:9" x14ac:dyDescent="0.2">
      <c r="A231" s="4"/>
      <c r="B231" s="4"/>
      <c r="C231" s="4"/>
      <c r="D231" s="4"/>
      <c r="E231" s="3"/>
      <c r="G231" s="3"/>
      <c r="H231" s="4"/>
      <c r="I231" s="4"/>
    </row>
    <row r="232" spans="1:9" x14ac:dyDescent="0.2">
      <c r="A232" s="4"/>
      <c r="B232" s="4"/>
      <c r="C232" s="4"/>
      <c r="D232" s="4"/>
      <c r="E232" s="3"/>
      <c r="G232" s="3"/>
      <c r="H232" s="4"/>
      <c r="I232" s="4"/>
    </row>
    <row r="233" spans="1:9" x14ac:dyDescent="0.2">
      <c r="A233" s="4"/>
      <c r="B233" s="4"/>
      <c r="C233" s="4"/>
      <c r="D233" s="4"/>
      <c r="E233" s="3"/>
      <c r="G233" s="3"/>
      <c r="H233" s="4"/>
      <c r="I233" s="4"/>
    </row>
    <row r="234" spans="1:9" x14ac:dyDescent="0.2">
      <c r="A234" s="4"/>
      <c r="B234" s="4"/>
      <c r="C234" s="4"/>
      <c r="D234" s="4"/>
      <c r="E234" s="3"/>
      <c r="G234" s="3"/>
      <c r="H234" s="4"/>
      <c r="I234" s="4"/>
    </row>
    <row r="235" spans="1:9" x14ac:dyDescent="0.2">
      <c r="A235" s="4"/>
      <c r="B235" s="4"/>
      <c r="C235" s="4"/>
      <c r="D235" s="4"/>
      <c r="E235" s="3"/>
      <c r="G235" s="3"/>
      <c r="H235" s="4"/>
      <c r="I235" s="4"/>
    </row>
    <row r="236" spans="1:9" x14ac:dyDescent="0.2">
      <c r="A236" s="4"/>
      <c r="B236" s="4"/>
      <c r="C236" s="4"/>
      <c r="D236" s="4"/>
      <c r="E236" s="3"/>
      <c r="G236" s="3"/>
      <c r="H236" s="4"/>
      <c r="I236" s="4"/>
    </row>
    <row r="237" spans="1:9" x14ac:dyDescent="0.2">
      <c r="A237" s="4"/>
      <c r="B237" s="4"/>
      <c r="C237" s="4"/>
      <c r="D237" s="4"/>
      <c r="E237" s="3"/>
      <c r="G237" s="3"/>
      <c r="H237" s="4"/>
      <c r="I237" s="4"/>
    </row>
    <row r="238" spans="1:9" x14ac:dyDescent="0.2">
      <c r="A238" s="4"/>
      <c r="B238" s="4"/>
      <c r="C238" s="4"/>
      <c r="D238" s="4"/>
      <c r="E238" s="3"/>
      <c r="G238" s="3"/>
      <c r="H238" s="4"/>
      <c r="I238" s="4"/>
    </row>
    <row r="239" spans="1:9" x14ac:dyDescent="0.2">
      <c r="A239" s="4"/>
      <c r="B239" s="4"/>
      <c r="C239" s="4"/>
      <c r="D239" s="4"/>
      <c r="E239" s="3"/>
      <c r="G239" s="3"/>
      <c r="H239" s="4"/>
      <c r="I239" s="4"/>
    </row>
    <row r="240" spans="1:9" x14ac:dyDescent="0.2">
      <c r="A240" s="4"/>
      <c r="B240" s="4"/>
      <c r="C240" s="4"/>
      <c r="D240" s="4"/>
      <c r="E240" s="3"/>
      <c r="G240" s="3"/>
      <c r="H240" s="4"/>
      <c r="I240" s="4"/>
    </row>
    <row r="241" spans="1:9" x14ac:dyDescent="0.2">
      <c r="A241" s="4"/>
      <c r="B241" s="4"/>
      <c r="C241" s="4"/>
      <c r="D241" s="4"/>
      <c r="E241" s="3"/>
      <c r="G241" s="3"/>
      <c r="H241" s="4"/>
      <c r="I241" s="4"/>
    </row>
    <row r="242" spans="1:9" x14ac:dyDescent="0.2">
      <c r="A242" s="4"/>
      <c r="B242" s="4"/>
      <c r="C242" s="4"/>
      <c r="D242" s="4"/>
      <c r="E242" s="3"/>
      <c r="G242" s="3"/>
      <c r="H242" s="4"/>
      <c r="I242" s="4"/>
    </row>
    <row r="243" spans="1:9" x14ac:dyDescent="0.2">
      <c r="A243" s="4"/>
      <c r="B243" s="4"/>
      <c r="C243" s="4"/>
      <c r="D243" s="4"/>
      <c r="E243" s="3"/>
      <c r="G243" s="3"/>
      <c r="H243" s="4"/>
      <c r="I243" s="4"/>
    </row>
    <row r="244" spans="1:9" x14ac:dyDescent="0.2">
      <c r="A244" s="4"/>
      <c r="B244" s="4"/>
      <c r="C244" s="4"/>
      <c r="D244" s="4"/>
      <c r="E244" s="3"/>
      <c r="G244" s="3"/>
      <c r="H244" s="4"/>
      <c r="I244" s="4"/>
    </row>
    <row r="245" spans="1:9" x14ac:dyDescent="0.2">
      <c r="A245" s="4"/>
      <c r="B245" s="4"/>
      <c r="C245" s="4"/>
      <c r="D245" s="4"/>
      <c r="E245" s="3"/>
      <c r="G245" s="3"/>
      <c r="H245" s="4"/>
      <c r="I245" s="4"/>
    </row>
    <row r="246" spans="1:9" x14ac:dyDescent="0.2">
      <c r="A246" s="4"/>
      <c r="B246" s="4"/>
      <c r="C246" s="4"/>
      <c r="D246" s="4"/>
      <c r="E246" s="3"/>
      <c r="G246" s="3"/>
      <c r="H246" s="4"/>
      <c r="I246" s="4"/>
    </row>
    <row r="247" spans="1:9" x14ac:dyDescent="0.2">
      <c r="A247" s="4"/>
      <c r="B247" s="4"/>
      <c r="C247" s="4"/>
      <c r="D247" s="4"/>
      <c r="E247" s="3"/>
      <c r="G247" s="3"/>
      <c r="H247" s="4"/>
      <c r="I247" s="4"/>
    </row>
    <row r="248" spans="1:9" x14ac:dyDescent="0.2">
      <c r="A248" s="4"/>
      <c r="B248" s="4"/>
      <c r="C248" s="4"/>
      <c r="D248" s="4"/>
      <c r="E248" s="3"/>
      <c r="G248" s="3"/>
      <c r="H248" s="4"/>
      <c r="I248" s="4"/>
    </row>
    <row r="249" spans="1:9" x14ac:dyDescent="0.2">
      <c r="A249" s="4"/>
      <c r="B249" s="4"/>
      <c r="C249" s="4"/>
      <c r="D249" s="4"/>
      <c r="E249" s="3"/>
      <c r="G249" s="3"/>
      <c r="H249" s="4"/>
      <c r="I249" s="4"/>
    </row>
    <row r="250" spans="1:9" x14ac:dyDescent="0.2">
      <c r="A250" s="4"/>
      <c r="B250" s="4"/>
      <c r="C250" s="4"/>
      <c r="D250" s="4"/>
      <c r="E250" s="3"/>
      <c r="G250" s="3"/>
      <c r="H250" s="4"/>
      <c r="I250" s="4"/>
    </row>
    <row r="251" spans="1:9" x14ac:dyDescent="0.2">
      <c r="A251" s="4"/>
      <c r="B251" s="4"/>
      <c r="C251" s="4"/>
      <c r="D251" s="4"/>
      <c r="E251" s="3"/>
      <c r="G251" s="3"/>
      <c r="H251" s="4"/>
      <c r="I251" s="4"/>
    </row>
    <row r="252" spans="1:9" x14ac:dyDescent="0.2">
      <c r="A252" s="4"/>
      <c r="B252" s="4"/>
      <c r="C252" s="4"/>
      <c r="D252" s="4"/>
      <c r="E252" s="3"/>
      <c r="G252" s="3"/>
      <c r="H252" s="4"/>
      <c r="I252" s="4"/>
    </row>
    <row r="253" spans="1:9" x14ac:dyDescent="0.2">
      <c r="A253" s="4"/>
      <c r="B253" s="4"/>
      <c r="C253" s="4"/>
      <c r="D253" s="4"/>
      <c r="E253" s="3"/>
      <c r="G253" s="3"/>
      <c r="H253" s="4"/>
      <c r="I253" s="4"/>
    </row>
    <row r="254" spans="1:9" x14ac:dyDescent="0.2">
      <c r="A254" s="4"/>
      <c r="B254" s="4"/>
      <c r="C254" s="4"/>
      <c r="D254" s="4"/>
      <c r="E254" s="3"/>
      <c r="G254" s="3"/>
      <c r="H254" s="4"/>
      <c r="I254" s="4"/>
    </row>
    <row r="255" spans="1:9" x14ac:dyDescent="0.2">
      <c r="A255" s="4"/>
      <c r="B255" s="4"/>
      <c r="C255" s="4"/>
      <c r="D255" s="4"/>
      <c r="E255" s="3"/>
      <c r="G255" s="3"/>
      <c r="H255" s="4"/>
      <c r="I255" s="4"/>
    </row>
    <row r="256" spans="1:9" x14ac:dyDescent="0.2">
      <c r="A256" s="4"/>
      <c r="B256" s="4"/>
      <c r="C256" s="4"/>
      <c r="D256" s="4"/>
      <c r="E256" s="3"/>
      <c r="G256" s="3"/>
      <c r="H256" s="4"/>
      <c r="I256" s="4"/>
    </row>
    <row r="257" spans="1:9" x14ac:dyDescent="0.2">
      <c r="A257" s="4"/>
      <c r="B257" s="4"/>
      <c r="C257" s="4"/>
      <c r="D257" s="4"/>
      <c r="E257" s="3"/>
      <c r="G257" s="3"/>
      <c r="H257" s="4"/>
      <c r="I257" s="4"/>
    </row>
    <row r="258" spans="1:9" x14ac:dyDescent="0.2">
      <c r="A258" s="4"/>
      <c r="B258" s="4"/>
      <c r="C258" s="4"/>
      <c r="D258" s="4"/>
      <c r="E258" s="3"/>
      <c r="G258" s="3"/>
      <c r="H258" s="4"/>
      <c r="I258" s="4"/>
    </row>
    <row r="259" spans="1:9" x14ac:dyDescent="0.2">
      <c r="A259" s="4"/>
      <c r="B259" s="4"/>
      <c r="C259" s="4"/>
      <c r="D259" s="4"/>
      <c r="E259" s="3"/>
      <c r="G259" s="3"/>
      <c r="H259" s="4"/>
      <c r="I259" s="4"/>
    </row>
    <row r="260" spans="1:9" x14ac:dyDescent="0.2">
      <c r="A260" s="4"/>
      <c r="B260" s="4"/>
      <c r="C260" s="4"/>
      <c r="D260" s="4"/>
      <c r="E260" s="3"/>
      <c r="G260" s="3"/>
      <c r="H260" s="4"/>
      <c r="I260" s="4"/>
    </row>
    <row r="261" spans="1:9" x14ac:dyDescent="0.2">
      <c r="A261" s="4"/>
      <c r="B261" s="4"/>
      <c r="C261" s="4"/>
      <c r="D261" s="4"/>
      <c r="E261" s="3"/>
      <c r="G261" s="3"/>
      <c r="H261" s="4"/>
      <c r="I261" s="4"/>
    </row>
    <row r="262" spans="1:9" x14ac:dyDescent="0.2">
      <c r="A262" s="4"/>
      <c r="B262" s="4"/>
      <c r="C262" s="4"/>
      <c r="D262" s="4"/>
      <c r="E262" s="3"/>
      <c r="G262" s="3"/>
      <c r="H262" s="4"/>
      <c r="I262" s="4"/>
    </row>
    <row r="263" spans="1:9" x14ac:dyDescent="0.2">
      <c r="A263" s="4"/>
      <c r="B263" s="4"/>
      <c r="C263" s="4"/>
      <c r="D263" s="4"/>
      <c r="E263" s="3"/>
      <c r="G263" s="3"/>
      <c r="H263" s="4"/>
      <c r="I263" s="4"/>
    </row>
    <row r="264" spans="1:9" x14ac:dyDescent="0.2">
      <c r="A264" s="4"/>
      <c r="B264" s="4"/>
      <c r="C264" s="4"/>
      <c r="D264" s="4"/>
      <c r="E264" s="3"/>
      <c r="G264" s="3"/>
      <c r="H264" s="4"/>
      <c r="I264" s="4"/>
    </row>
    <row r="265" spans="1:9" x14ac:dyDescent="0.2">
      <c r="A265" s="4"/>
      <c r="B265" s="4"/>
      <c r="C265" s="4"/>
      <c r="D265" s="4"/>
      <c r="E265" s="3"/>
      <c r="G265" s="3"/>
      <c r="H265" s="4"/>
      <c r="I265" s="4"/>
    </row>
    <row r="266" spans="1:9" x14ac:dyDescent="0.2">
      <c r="A266" s="4"/>
      <c r="B266" s="4"/>
      <c r="C266" s="4"/>
      <c r="D266" s="4"/>
      <c r="E266" s="3"/>
      <c r="G266" s="3"/>
      <c r="H266" s="4"/>
      <c r="I266" s="4"/>
    </row>
    <row r="267" spans="1:9" x14ac:dyDescent="0.2">
      <c r="A267" s="4"/>
      <c r="B267" s="4"/>
      <c r="C267" s="4"/>
      <c r="D267" s="4"/>
      <c r="E267" s="3"/>
      <c r="G267" s="3"/>
      <c r="H267" s="4"/>
      <c r="I267" s="4"/>
    </row>
    <row r="268" spans="1:9" x14ac:dyDescent="0.2">
      <c r="A268" s="4"/>
      <c r="B268" s="4"/>
      <c r="C268" s="4"/>
      <c r="D268" s="4"/>
      <c r="E268" s="3"/>
      <c r="G268" s="3"/>
      <c r="H268" s="4"/>
      <c r="I268" s="4"/>
    </row>
    <row r="269" spans="1:9" x14ac:dyDescent="0.2">
      <c r="A269" s="4"/>
      <c r="B269" s="4"/>
      <c r="C269" s="4"/>
      <c r="D269" s="4"/>
      <c r="E269" s="3"/>
      <c r="G269" s="3"/>
      <c r="H269" s="4"/>
      <c r="I269" s="4"/>
    </row>
    <row r="270" spans="1:9" x14ac:dyDescent="0.2">
      <c r="A270" s="4"/>
      <c r="B270" s="4"/>
      <c r="C270" s="4"/>
      <c r="D270" s="4"/>
      <c r="E270" s="3"/>
      <c r="G270" s="3"/>
      <c r="H270" s="4"/>
      <c r="I270" s="4"/>
    </row>
    <row r="271" spans="1:9" x14ac:dyDescent="0.2">
      <c r="A271" s="4"/>
      <c r="B271" s="4"/>
      <c r="C271" s="4"/>
      <c r="D271" s="4"/>
      <c r="E271" s="3"/>
      <c r="G271" s="3"/>
      <c r="H271" s="4"/>
      <c r="I271" s="4"/>
    </row>
    <row r="272" spans="1:9" x14ac:dyDescent="0.2">
      <c r="A272" s="4"/>
      <c r="B272" s="4"/>
      <c r="C272" s="4"/>
      <c r="D272" s="4"/>
      <c r="E272" s="3"/>
      <c r="G272" s="3"/>
      <c r="H272" s="4"/>
      <c r="I272" s="4"/>
    </row>
    <row r="273" spans="1:9" x14ac:dyDescent="0.2">
      <c r="A273" s="4"/>
      <c r="B273" s="4"/>
      <c r="C273" s="4"/>
      <c r="D273" s="4"/>
      <c r="E273" s="3"/>
      <c r="G273" s="3"/>
      <c r="H273" s="4"/>
      <c r="I273" s="4"/>
    </row>
    <row r="274" spans="1:9" x14ac:dyDescent="0.2">
      <c r="A274" s="4"/>
      <c r="B274" s="4"/>
      <c r="C274" s="4"/>
      <c r="D274" s="4"/>
      <c r="E274" s="3"/>
      <c r="G274" s="3"/>
      <c r="H274" s="4"/>
      <c r="I274" s="4"/>
    </row>
    <row r="275" spans="1:9" x14ac:dyDescent="0.2">
      <c r="A275" s="4"/>
      <c r="B275" s="4"/>
      <c r="C275" s="4"/>
      <c r="D275" s="4"/>
      <c r="E275" s="3"/>
      <c r="G275" s="3"/>
      <c r="H275" s="4"/>
      <c r="I275" s="4"/>
    </row>
    <row r="276" spans="1:9" x14ac:dyDescent="0.2">
      <c r="A276" s="4"/>
      <c r="B276" s="4"/>
      <c r="C276" s="4"/>
      <c r="D276" s="4"/>
      <c r="E276" s="3"/>
      <c r="G276" s="3"/>
      <c r="H276" s="4"/>
      <c r="I276" s="4"/>
    </row>
    <row r="277" spans="1:9" x14ac:dyDescent="0.2">
      <c r="A277" s="4"/>
      <c r="B277" s="4"/>
      <c r="C277" s="4"/>
      <c r="D277" s="4"/>
      <c r="E277" s="3"/>
      <c r="G277" s="3"/>
      <c r="H277" s="4"/>
      <c r="I277" s="4"/>
    </row>
    <row r="278" spans="1:9" x14ac:dyDescent="0.2">
      <c r="A278" s="4"/>
      <c r="B278" s="4"/>
      <c r="C278" s="4"/>
      <c r="D278" s="4"/>
      <c r="E278" s="3"/>
      <c r="G278" s="3"/>
      <c r="H278" s="4"/>
      <c r="I278" s="4"/>
    </row>
    <row r="279" spans="1:9" x14ac:dyDescent="0.2">
      <c r="A279" s="4"/>
      <c r="B279" s="4"/>
      <c r="C279" s="4"/>
      <c r="D279" s="4"/>
      <c r="E279" s="3"/>
      <c r="G279" s="3"/>
      <c r="H279" s="4"/>
      <c r="I279" s="4"/>
    </row>
    <row r="280" spans="1:9" x14ac:dyDescent="0.2">
      <c r="A280" s="4"/>
      <c r="B280" s="4"/>
      <c r="C280" s="4"/>
      <c r="D280" s="4"/>
      <c r="E280" s="3"/>
      <c r="G280" s="3"/>
      <c r="H280" s="4"/>
      <c r="I280" s="4"/>
    </row>
    <row r="281" spans="1:9" x14ac:dyDescent="0.2">
      <c r="A281" s="4"/>
      <c r="B281" s="4"/>
      <c r="C281" s="4"/>
      <c r="D281" s="4"/>
      <c r="E281" s="3"/>
      <c r="G281" s="3"/>
      <c r="H281" s="4"/>
      <c r="I281" s="4"/>
    </row>
    <row r="282" spans="1:9" x14ac:dyDescent="0.2">
      <c r="A282" s="4"/>
      <c r="B282" s="4"/>
      <c r="C282" s="4"/>
      <c r="D282" s="4"/>
      <c r="E282" s="3"/>
      <c r="G282" s="3"/>
      <c r="H282" s="4"/>
      <c r="I282" s="4"/>
    </row>
    <row r="283" spans="1:9" x14ac:dyDescent="0.2">
      <c r="A283" s="4"/>
      <c r="B283" s="4"/>
      <c r="C283" s="4"/>
      <c r="D283" s="4"/>
      <c r="E283" s="3"/>
      <c r="G283" s="3"/>
      <c r="H283" s="4"/>
      <c r="I283" s="4"/>
    </row>
    <row r="284" spans="1:9" x14ac:dyDescent="0.2">
      <c r="A284" s="4"/>
      <c r="B284" s="4"/>
      <c r="C284" s="4"/>
      <c r="D284" s="4"/>
      <c r="E284" s="3"/>
      <c r="G284" s="3"/>
      <c r="H284" s="4"/>
      <c r="I284" s="4"/>
    </row>
    <row r="285" spans="1:9" x14ac:dyDescent="0.2">
      <c r="A285" s="4"/>
      <c r="B285" s="4"/>
      <c r="C285" s="4"/>
      <c r="D285" s="4"/>
      <c r="E285" s="3"/>
      <c r="G285" s="3"/>
      <c r="H285" s="4"/>
      <c r="I285" s="4"/>
    </row>
    <row r="286" spans="1:9" x14ac:dyDescent="0.2">
      <c r="A286" s="4"/>
      <c r="B286" s="4"/>
      <c r="C286" s="4"/>
      <c r="D286" s="4"/>
      <c r="E286" s="3"/>
      <c r="G286" s="3"/>
      <c r="H286" s="4"/>
      <c r="I286" s="4"/>
    </row>
    <row r="287" spans="1:9" x14ac:dyDescent="0.2">
      <c r="A287" s="4"/>
      <c r="B287" s="4"/>
      <c r="C287" s="4"/>
      <c r="D287" s="4"/>
      <c r="E287" s="3"/>
      <c r="G287" s="3"/>
      <c r="H287" s="4"/>
      <c r="I287" s="4"/>
    </row>
    <row r="288" spans="1:9" x14ac:dyDescent="0.2">
      <c r="A288" s="4"/>
      <c r="B288" s="4"/>
      <c r="C288" s="4"/>
      <c r="D288" s="4"/>
      <c r="E288" s="3"/>
      <c r="G288" s="3"/>
      <c r="H288" s="4"/>
      <c r="I288" s="4"/>
    </row>
    <row r="289" spans="1:9" x14ac:dyDescent="0.2">
      <c r="A289" s="4"/>
      <c r="B289" s="4"/>
      <c r="C289" s="4"/>
      <c r="D289" s="4"/>
      <c r="E289" s="3"/>
      <c r="G289" s="3"/>
      <c r="H289" s="4"/>
      <c r="I289" s="4"/>
    </row>
    <row r="290" spans="1:9" x14ac:dyDescent="0.2">
      <c r="A290" s="4"/>
      <c r="B290" s="4"/>
      <c r="C290" s="4"/>
      <c r="D290" s="4"/>
      <c r="E290" s="3"/>
      <c r="G290" s="3"/>
      <c r="H290" s="4"/>
      <c r="I290" s="4"/>
    </row>
    <row r="291" spans="1:9" x14ac:dyDescent="0.2">
      <c r="A291" s="4"/>
      <c r="B291" s="4"/>
      <c r="C291" s="4"/>
      <c r="D291" s="4"/>
      <c r="E291" s="3"/>
      <c r="G291" s="3"/>
      <c r="H291" s="4"/>
      <c r="I291" s="4"/>
    </row>
    <row r="292" spans="1:9" x14ac:dyDescent="0.2">
      <c r="A292" s="4"/>
      <c r="B292" s="4"/>
      <c r="C292" s="4"/>
      <c r="D292" s="4"/>
      <c r="E292" s="3"/>
      <c r="G292" s="3"/>
      <c r="H292" s="4"/>
      <c r="I292" s="4"/>
    </row>
    <row r="293" spans="1:9" x14ac:dyDescent="0.2">
      <c r="A293" s="4"/>
      <c r="B293" s="4"/>
      <c r="C293" s="4"/>
      <c r="D293" s="4"/>
      <c r="E293" s="3"/>
      <c r="G293" s="3"/>
      <c r="H293" s="4"/>
      <c r="I293" s="4"/>
    </row>
    <row r="294" spans="1:9" x14ac:dyDescent="0.2">
      <c r="A294" s="4"/>
      <c r="B294" s="4"/>
      <c r="C294" s="4"/>
      <c r="D294" s="4"/>
      <c r="E294" s="3"/>
      <c r="G294" s="3"/>
      <c r="H294" s="4"/>
      <c r="I294" s="4"/>
    </row>
    <row r="295" spans="1:9" x14ac:dyDescent="0.2">
      <c r="A295" s="4"/>
      <c r="B295" s="4"/>
      <c r="C295" s="4"/>
      <c r="D295" s="4"/>
      <c r="E295" s="3"/>
      <c r="G295" s="3"/>
      <c r="H295" s="4"/>
      <c r="I295" s="4"/>
    </row>
    <row r="296" spans="1:9" x14ac:dyDescent="0.2">
      <c r="A296" s="4"/>
      <c r="B296" s="4"/>
      <c r="C296" s="4"/>
      <c r="D296" s="4"/>
      <c r="E296" s="3"/>
      <c r="G296" s="3"/>
      <c r="H296" s="4"/>
      <c r="I296" s="4"/>
    </row>
    <row r="297" spans="1:9" x14ac:dyDescent="0.2">
      <c r="A297" s="4"/>
      <c r="B297" s="4"/>
      <c r="C297" s="4"/>
      <c r="D297" s="4"/>
      <c r="E297" s="3"/>
      <c r="G297" s="3"/>
      <c r="H297" s="4"/>
      <c r="I297" s="4"/>
    </row>
    <row r="298" spans="1:9" x14ac:dyDescent="0.2">
      <c r="A298" s="4"/>
      <c r="B298" s="4"/>
      <c r="C298" s="4"/>
      <c r="D298" s="4"/>
      <c r="E298" s="3"/>
      <c r="G298" s="3"/>
      <c r="H298" s="4"/>
      <c r="I298" s="4"/>
    </row>
    <row r="299" spans="1:9" x14ac:dyDescent="0.2">
      <c r="A299" s="4"/>
      <c r="B299" s="4"/>
      <c r="C299" s="4"/>
      <c r="D299" s="4"/>
      <c r="E299" s="3"/>
      <c r="G299" s="3"/>
      <c r="H299" s="4"/>
      <c r="I299" s="4"/>
    </row>
    <row r="300" spans="1:9" x14ac:dyDescent="0.2">
      <c r="A300" s="4"/>
      <c r="B300" s="4"/>
      <c r="C300" s="4"/>
      <c r="D300" s="4"/>
      <c r="E300" s="3"/>
      <c r="G300" s="3"/>
      <c r="H300" s="4"/>
      <c r="I300" s="4"/>
    </row>
    <row r="301" spans="1:9" x14ac:dyDescent="0.2">
      <c r="A301" s="4"/>
      <c r="B301" s="4"/>
      <c r="C301" s="4"/>
      <c r="D301" s="4"/>
      <c r="E301" s="3"/>
      <c r="G301" s="3"/>
      <c r="H301" s="4"/>
      <c r="I301" s="4"/>
    </row>
    <row r="302" spans="1:9" x14ac:dyDescent="0.2">
      <c r="A302" s="4"/>
      <c r="B302" s="4"/>
      <c r="C302" s="4"/>
      <c r="D302" s="4"/>
      <c r="E302" s="3"/>
      <c r="G302" s="3"/>
      <c r="H302" s="4"/>
      <c r="I302" s="4"/>
    </row>
    <row r="303" spans="1:9" x14ac:dyDescent="0.2">
      <c r="A303" s="4"/>
      <c r="B303" s="4"/>
      <c r="C303" s="4"/>
      <c r="D303" s="4"/>
      <c r="E303" s="3"/>
      <c r="G303" s="3"/>
      <c r="H303" s="4"/>
      <c r="I303" s="4"/>
    </row>
    <row r="304" spans="1:9" x14ac:dyDescent="0.2">
      <c r="A304" s="4"/>
      <c r="B304" s="4"/>
      <c r="C304" s="4"/>
      <c r="D304" s="4"/>
      <c r="E304" s="3"/>
      <c r="G304" s="3"/>
      <c r="H304" s="4"/>
      <c r="I304" s="4"/>
    </row>
    <row r="305" spans="1:9" x14ac:dyDescent="0.2">
      <c r="A305" s="4"/>
      <c r="B305" s="4"/>
      <c r="C305" s="4"/>
      <c r="D305" s="4"/>
      <c r="E305" s="3"/>
      <c r="G305" s="3"/>
      <c r="H305" s="4"/>
      <c r="I305" s="4"/>
    </row>
    <row r="306" spans="1:9" x14ac:dyDescent="0.2">
      <c r="A306" s="4"/>
      <c r="B306" s="4"/>
      <c r="C306" s="4"/>
      <c r="D306" s="4"/>
      <c r="E306" s="3"/>
      <c r="G306" s="3"/>
      <c r="H306" s="4"/>
      <c r="I306" s="4"/>
    </row>
    <row r="307" spans="1:9" x14ac:dyDescent="0.2">
      <c r="A307" s="4"/>
      <c r="B307" s="4"/>
      <c r="C307" s="4"/>
      <c r="D307" s="4"/>
      <c r="E307" s="3"/>
      <c r="G307" s="3"/>
      <c r="H307" s="4"/>
      <c r="I307" s="4"/>
    </row>
    <row r="308" spans="1:9" x14ac:dyDescent="0.2">
      <c r="A308" s="4"/>
      <c r="B308" s="4"/>
      <c r="C308" s="4"/>
      <c r="D308" s="4"/>
      <c r="E308" s="3"/>
      <c r="G308" s="3"/>
      <c r="H308" s="4"/>
      <c r="I308" s="4"/>
    </row>
    <row r="309" spans="1:9" x14ac:dyDescent="0.2">
      <c r="A309" s="4"/>
      <c r="B309" s="4"/>
      <c r="C309" s="4"/>
      <c r="D309" s="4"/>
      <c r="E309" s="3"/>
      <c r="G309" s="3"/>
      <c r="H309" s="4"/>
      <c r="I309" s="4"/>
    </row>
    <row r="310" spans="1:9" x14ac:dyDescent="0.2">
      <c r="A310" s="4"/>
      <c r="B310" s="4"/>
      <c r="C310" s="4"/>
      <c r="D310" s="4"/>
      <c r="E310" s="3"/>
      <c r="G310" s="3"/>
      <c r="H310" s="4"/>
      <c r="I310" s="4"/>
    </row>
    <row r="311" spans="1:9" x14ac:dyDescent="0.2">
      <c r="A311" s="4"/>
      <c r="B311" s="4"/>
      <c r="C311" s="4"/>
      <c r="D311" s="4"/>
      <c r="E311" s="3"/>
      <c r="G311" s="3"/>
      <c r="H311" s="4"/>
      <c r="I311" s="4"/>
    </row>
    <row r="312" spans="1:9" x14ac:dyDescent="0.2">
      <c r="A312" s="4"/>
      <c r="B312" s="4"/>
      <c r="C312" s="4"/>
      <c r="D312" s="4"/>
      <c r="E312" s="3"/>
      <c r="G312" s="3"/>
      <c r="H312" s="4"/>
      <c r="I312" s="4"/>
    </row>
    <row r="313" spans="1:9" x14ac:dyDescent="0.2">
      <c r="A313" s="4"/>
      <c r="B313" s="4"/>
      <c r="C313" s="4"/>
      <c r="D313" s="4"/>
      <c r="E313" s="3"/>
      <c r="G313" s="3"/>
      <c r="H313" s="4"/>
      <c r="I313" s="4"/>
    </row>
    <row r="314" spans="1:9" x14ac:dyDescent="0.2">
      <c r="A314" s="4"/>
      <c r="B314" s="4"/>
      <c r="C314" s="4"/>
      <c r="D314" s="4"/>
      <c r="E314" s="3"/>
      <c r="G314" s="3"/>
      <c r="H314" s="4"/>
      <c r="I314" s="4"/>
    </row>
    <row r="315" spans="1:9" x14ac:dyDescent="0.2">
      <c r="A315" s="4"/>
      <c r="B315" s="4"/>
      <c r="C315" s="4"/>
      <c r="D315" s="4"/>
      <c r="E315" s="3"/>
      <c r="G315" s="3"/>
      <c r="H315" s="4"/>
      <c r="I315" s="4"/>
    </row>
    <row r="316" spans="1:9" x14ac:dyDescent="0.2">
      <c r="A316" s="4"/>
      <c r="B316" s="4"/>
      <c r="C316" s="4"/>
      <c r="D316" s="4"/>
      <c r="E316" s="3"/>
      <c r="G316" s="3"/>
      <c r="H316" s="4"/>
      <c r="I316" s="4"/>
    </row>
    <row r="317" spans="1:9" x14ac:dyDescent="0.2">
      <c r="A317" s="4"/>
      <c r="B317" s="4"/>
      <c r="C317" s="4"/>
      <c r="D317" s="4"/>
      <c r="E317" s="3"/>
      <c r="G317" s="3"/>
      <c r="H317" s="4"/>
      <c r="I317" s="4"/>
    </row>
    <row r="318" spans="1:9" x14ac:dyDescent="0.2">
      <c r="A318" s="4"/>
      <c r="B318" s="4"/>
      <c r="C318" s="4"/>
      <c r="D318" s="4"/>
      <c r="E318" s="3"/>
      <c r="G318" s="3"/>
      <c r="H318" s="4"/>
      <c r="I318" s="4"/>
    </row>
    <row r="319" spans="1:9" x14ac:dyDescent="0.2">
      <c r="A319" s="4"/>
      <c r="B319" s="4"/>
      <c r="C319" s="4"/>
      <c r="D319" s="4"/>
      <c r="E319" s="3"/>
      <c r="G319" s="3"/>
      <c r="H319" s="4"/>
      <c r="I319" s="4"/>
    </row>
    <row r="320" spans="1:9" x14ac:dyDescent="0.2">
      <c r="A320" s="4"/>
      <c r="B320" s="4"/>
      <c r="C320" s="4"/>
      <c r="D320" s="4"/>
      <c r="E320" s="3"/>
      <c r="G320" s="3"/>
      <c r="H320" s="4"/>
      <c r="I320" s="4"/>
    </row>
    <row r="321" spans="1:9" x14ac:dyDescent="0.2">
      <c r="A321" s="4"/>
      <c r="B321" s="4"/>
      <c r="C321" s="4"/>
      <c r="D321" s="4"/>
      <c r="E321" s="3"/>
      <c r="G321" s="3"/>
      <c r="H321" s="4"/>
      <c r="I321" s="4"/>
    </row>
    <row r="322" spans="1:9" x14ac:dyDescent="0.2">
      <c r="A322" s="4"/>
      <c r="B322" s="4"/>
      <c r="C322" s="4"/>
      <c r="D322" s="4"/>
      <c r="E322" s="3"/>
      <c r="G322" s="3"/>
      <c r="H322" s="4"/>
      <c r="I322" s="4"/>
    </row>
    <row r="323" spans="1:9" x14ac:dyDescent="0.2">
      <c r="A323" s="4"/>
      <c r="B323" s="4"/>
      <c r="C323" s="4"/>
      <c r="D323" s="4"/>
      <c r="E323" s="3"/>
      <c r="G323" s="3"/>
      <c r="H323" s="4"/>
      <c r="I323" s="4"/>
    </row>
    <row r="324" spans="1:9" x14ac:dyDescent="0.2">
      <c r="A324" s="4"/>
      <c r="B324" s="4"/>
      <c r="C324" s="4"/>
      <c r="D324" s="4"/>
      <c r="E324" s="3"/>
      <c r="G324" s="3"/>
      <c r="H324" s="4"/>
      <c r="I324" s="4"/>
    </row>
    <row r="325" spans="1:9" x14ac:dyDescent="0.2">
      <c r="A325" s="4"/>
      <c r="B325" s="4"/>
      <c r="C325" s="4"/>
      <c r="D325" s="4"/>
      <c r="E325" s="3"/>
      <c r="G325" s="3"/>
      <c r="H325" s="4"/>
      <c r="I325" s="4"/>
    </row>
    <row r="326" spans="1:9" x14ac:dyDescent="0.2">
      <c r="A326" s="4"/>
      <c r="B326" s="4"/>
      <c r="C326" s="4"/>
      <c r="D326" s="4"/>
      <c r="E326" s="3"/>
      <c r="G326" s="3"/>
      <c r="H326" s="4"/>
      <c r="I326" s="4"/>
    </row>
    <row r="327" spans="1:9" x14ac:dyDescent="0.2">
      <c r="A327" s="4"/>
      <c r="B327" s="4"/>
      <c r="C327" s="4"/>
      <c r="D327" s="4"/>
      <c r="E327" s="3"/>
      <c r="G327" s="3"/>
      <c r="H327" s="4"/>
      <c r="I327" s="4"/>
    </row>
    <row r="328" spans="1:9" x14ac:dyDescent="0.2">
      <c r="A328" s="4"/>
      <c r="B328" s="4"/>
      <c r="C328" s="4"/>
      <c r="D328" s="4"/>
      <c r="E328" s="3"/>
      <c r="G328" s="3"/>
      <c r="H328" s="4"/>
      <c r="I328" s="4"/>
    </row>
    <row r="329" spans="1:9" x14ac:dyDescent="0.2">
      <c r="A329" s="4"/>
      <c r="B329" s="4"/>
      <c r="C329" s="4"/>
      <c r="D329" s="4"/>
      <c r="E329" s="3"/>
      <c r="G329" s="3"/>
      <c r="H329" s="4"/>
      <c r="I329" s="4"/>
    </row>
    <row r="330" spans="1:9" x14ac:dyDescent="0.2">
      <c r="A330" s="4"/>
      <c r="B330" s="4"/>
      <c r="C330" s="4"/>
      <c r="D330" s="4"/>
      <c r="E330" s="3"/>
      <c r="G330" s="3"/>
      <c r="H330" s="4"/>
      <c r="I330" s="4"/>
    </row>
    <row r="331" spans="1:9" x14ac:dyDescent="0.2">
      <c r="A331" s="4"/>
      <c r="B331" s="4"/>
      <c r="C331" s="4"/>
      <c r="D331" s="4"/>
      <c r="E331" s="3"/>
      <c r="G331" s="3"/>
      <c r="H331" s="4"/>
      <c r="I331" s="4"/>
    </row>
    <row r="332" spans="1:9" x14ac:dyDescent="0.2">
      <c r="A332" s="4"/>
      <c r="B332" s="4"/>
      <c r="C332" s="4"/>
      <c r="D332" s="4"/>
      <c r="E332" s="3"/>
      <c r="G332" s="3"/>
      <c r="H332" s="4"/>
      <c r="I332" s="4"/>
    </row>
  </sheetData>
  <mergeCells count="4">
    <mergeCell ref="A1:G1"/>
    <mergeCell ref="A74:B74"/>
    <mergeCell ref="A75:B75"/>
    <mergeCell ref="A76:B76"/>
  </mergeCells>
  <conditionalFormatting sqref="F2:F3">
    <cfRule type="cellIs" dxfId="2" priority="3" stopIfTrue="1" operator="between">
      <formula>0.009</formula>
      <formula>-0.009</formula>
    </cfRule>
  </conditionalFormatting>
  <conditionalFormatting sqref="F5:F59">
    <cfRule type="cellIs" dxfId="1" priority="1" stopIfTrue="1" operator="between">
      <formula>0.009</formula>
      <formula>-0.009</formula>
    </cfRule>
  </conditionalFormatting>
  <conditionalFormatting sqref="F61:F65538">
    <cfRule type="cellIs" dxfId="0" priority="2" stopIfTrue="1" operator="between">
      <formula>0.009</formula>
      <formula>-0.009</formula>
    </cfRule>
  </conditionalFormatting>
  <hyperlinks>
    <hyperlink ref="A128" r:id="rId1" xr:uid="{666537AA-4DAF-4260-9989-D6CFBC10C3A5}"/>
  </hyperlinks>
  <pageMargins left="0.7" right="0.7" top="0.75" bottom="0.75" header="0.3" footer="0.3"/>
  <pageSetup paperSize="9" orientation="portrait" r:id="rId2"/>
  <headerFooter>
    <oddFooter>&amp;C&amp;1#&amp;"Calibri"&amp;10&amp;K000000PUBLIC</oddFooter>
    <evenFooter>&amp;LPUBLIC</evenFooter>
    <firstFooter>&amp;LPUBLIC</first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Gediya, Mohit</dc:creator>
  <cp:lastModifiedBy>Gediya, Mohit</cp:lastModifiedBy>
  <dcterms:created xsi:type="dcterms:W3CDTF">2025-05-02T15:54:56Z</dcterms:created>
  <dcterms:modified xsi:type="dcterms:W3CDTF">2025-05-02T15:55:18Z</dcterms:modified>
</cp:coreProperties>
</file>